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0100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6" i="1" l="1"/>
  <c r="F97" i="1"/>
  <c r="F98" i="1"/>
  <c r="F99" i="1"/>
  <c r="F100" i="1"/>
  <c r="F25" i="1" l="1"/>
  <c r="F26" i="1"/>
  <c r="F24" i="1"/>
  <c r="F43" i="1"/>
  <c r="F42" i="1"/>
  <c r="F94" i="1"/>
  <c r="F77" i="1"/>
  <c r="F123" i="1"/>
  <c r="F152" i="1"/>
  <c r="F22" i="1" l="1"/>
  <c r="F21" i="1" l="1"/>
  <c r="F122" i="1"/>
  <c r="F119" i="1"/>
  <c r="F57" i="1"/>
  <c r="F118" i="1" l="1"/>
  <c r="F75" i="1"/>
  <c r="F106" i="1"/>
  <c r="F136" i="1" l="1"/>
  <c r="F116" i="1"/>
  <c r="F20" i="1"/>
  <c r="F41" i="1"/>
  <c r="F115" i="1"/>
  <c r="F56" i="1"/>
  <c r="F67" i="1"/>
  <c r="F55" i="1"/>
  <c r="F131" i="1"/>
  <c r="F153" i="1"/>
  <c r="F17" i="1" l="1"/>
  <c r="F19" i="1"/>
  <c r="F29" i="1"/>
  <c r="F30" i="1"/>
  <c r="F31" i="1"/>
  <c r="F39" i="1"/>
  <c r="F33" i="1"/>
  <c r="F32" i="1"/>
  <c r="F34" i="1"/>
  <c r="F38" i="1"/>
  <c r="F36" i="1"/>
  <c r="F35" i="1"/>
  <c r="F37" i="1"/>
  <c r="F40" i="1"/>
  <c r="F141" i="1" l="1"/>
  <c r="F144" i="1" l="1"/>
  <c r="F6" i="1" l="1"/>
  <c r="F120" i="1"/>
  <c r="F105" i="1"/>
  <c r="F110" i="1"/>
  <c r="F112" i="1"/>
  <c r="F104" i="1"/>
  <c r="F114" i="1"/>
  <c r="F109" i="1"/>
  <c r="F117" i="1"/>
  <c r="F111" i="1"/>
  <c r="F107" i="1"/>
  <c r="F108" i="1"/>
  <c r="F121" i="1"/>
  <c r="F113" i="1"/>
  <c r="F103" i="1"/>
  <c r="F91" i="1" l="1"/>
  <c r="F133" i="1" l="1"/>
  <c r="F8" i="1" l="1"/>
  <c r="F7" i="1"/>
  <c r="F11" i="1"/>
  <c r="F12" i="1"/>
  <c r="F16" i="1"/>
  <c r="F9" i="1"/>
  <c r="F10" i="1"/>
  <c r="F13" i="1"/>
  <c r="F18" i="1"/>
  <c r="F23" i="1"/>
  <c r="F15" i="1"/>
  <c r="F14" i="1"/>
  <c r="F46" i="1"/>
  <c r="F51" i="1"/>
  <c r="F53" i="1"/>
  <c r="F48" i="1"/>
  <c r="F54" i="1"/>
  <c r="F52" i="1"/>
  <c r="F61" i="1"/>
  <c r="F47" i="1"/>
  <c r="F50" i="1"/>
  <c r="F49" i="1"/>
  <c r="F65" i="1"/>
  <c r="F64" i="1"/>
  <c r="F72" i="1"/>
  <c r="F70" i="1"/>
  <c r="F71" i="1"/>
  <c r="F60" i="1"/>
  <c r="F74" i="1"/>
  <c r="F62" i="1"/>
  <c r="F63" i="1"/>
  <c r="F73" i="1"/>
  <c r="F66" i="1"/>
  <c r="F76" i="1"/>
  <c r="F80" i="1"/>
  <c r="F81" i="1"/>
  <c r="F82" i="1"/>
  <c r="F87" i="1"/>
  <c r="F83" i="1"/>
  <c r="F85" i="1"/>
  <c r="F84" i="1"/>
  <c r="F93" i="1"/>
  <c r="F89" i="1"/>
  <c r="F88" i="1"/>
  <c r="F90" i="1"/>
  <c r="F86" i="1"/>
  <c r="F92" i="1"/>
  <c r="F95" i="1"/>
  <c r="F127" i="1"/>
  <c r="F126" i="1"/>
  <c r="F132" i="1"/>
  <c r="F137" i="1"/>
  <c r="F130" i="1"/>
  <c r="F128" i="1"/>
  <c r="F129" i="1"/>
  <c r="F135" i="1"/>
  <c r="F134" i="1"/>
  <c r="F138" i="1"/>
  <c r="F143" i="1"/>
  <c r="F142" i="1"/>
  <c r="F149" i="1"/>
  <c r="F145" i="1"/>
  <c r="F147" i="1"/>
  <c r="F146" i="1"/>
  <c r="F148" i="1"/>
  <c r="F155" i="1"/>
  <c r="F154" i="1"/>
  <c r="F156" i="1"/>
</calcChain>
</file>

<file path=xl/sharedStrings.xml><?xml version="1.0" encoding="utf-8"?>
<sst xmlns="http://schemas.openxmlformats.org/spreadsheetml/2006/main" count="397" uniqueCount="190">
  <si>
    <t>Мес-то</t>
  </si>
  <si>
    <t>Фамилия Имя</t>
  </si>
  <si>
    <t>Год рожд.</t>
  </si>
  <si>
    <t>Раз-ряд</t>
  </si>
  <si>
    <t>Город</t>
  </si>
  <si>
    <t>Сумма очков</t>
  </si>
  <si>
    <t>место</t>
  </si>
  <si>
    <t>очки</t>
  </si>
  <si>
    <t>Киселёва Ксения</t>
  </si>
  <si>
    <t>2ю</t>
  </si>
  <si>
    <t>Коломна</t>
  </si>
  <si>
    <t>Мошкович Дарья</t>
  </si>
  <si>
    <t>б/р</t>
  </si>
  <si>
    <t>Жуковский</t>
  </si>
  <si>
    <t>Лесникова Анастасия</t>
  </si>
  <si>
    <t>Новицкая Екатерина</t>
  </si>
  <si>
    <t>Пехан Серафима</t>
  </si>
  <si>
    <t>Шинкарёва Алёна</t>
  </si>
  <si>
    <t>Черноголовка</t>
  </si>
  <si>
    <t>Епифанова Татьяна</t>
  </si>
  <si>
    <t>Желдубовская Елизавета</t>
  </si>
  <si>
    <t>Танасийчук София</t>
  </si>
  <si>
    <t>Микерова Мария</t>
  </si>
  <si>
    <t>Бронницы</t>
  </si>
  <si>
    <t>Петрова Мария</t>
  </si>
  <si>
    <t>Погосян Лусинэ</t>
  </si>
  <si>
    <t>Кацеро Полина</t>
  </si>
  <si>
    <t>Приятель Мария</t>
  </si>
  <si>
    <t>Русанова Урсула</t>
  </si>
  <si>
    <t>Блинова Юлия</t>
  </si>
  <si>
    <t>Раменское</t>
  </si>
  <si>
    <t>Ходырева Алиса</t>
  </si>
  <si>
    <t>Лаврентьева Юлия</t>
  </si>
  <si>
    <t>Зарецкая Мария</t>
  </si>
  <si>
    <t>1ю</t>
  </si>
  <si>
    <t>Мельхиседекова Елизавета</t>
  </si>
  <si>
    <t>Анохина Юлия</t>
  </si>
  <si>
    <t>Грошенкова Анна</t>
  </si>
  <si>
    <t>Кратово</t>
  </si>
  <si>
    <t>Барабошкина Арина</t>
  </si>
  <si>
    <t>Гришаева Устинья</t>
  </si>
  <si>
    <t>Луховицы</t>
  </si>
  <si>
    <t>Кирьянова Светлана</t>
  </si>
  <si>
    <t>Степанова Валерия</t>
  </si>
  <si>
    <t>Девяткина Светлана</t>
  </si>
  <si>
    <t>Ларина Елизавета</t>
  </si>
  <si>
    <t>Курлова Анна</t>
  </si>
  <si>
    <t>Коротаева Варвара</t>
  </si>
  <si>
    <t>Бордачёва Анна</t>
  </si>
  <si>
    <t>Замжицкий Ярослав</t>
  </si>
  <si>
    <t>Заев Димитрий</t>
  </si>
  <si>
    <t>Сиротинин Василий</t>
  </si>
  <si>
    <t>Чулково</t>
  </si>
  <si>
    <t>Колышко Леонид</t>
  </si>
  <si>
    <t>Зубко Михаил</t>
  </si>
  <si>
    <t>Дубцов Георгий</t>
  </si>
  <si>
    <t>Алдушин Герман</t>
  </si>
  <si>
    <t>Моисеев Артём</t>
  </si>
  <si>
    <t>3ю</t>
  </si>
  <si>
    <t>Лыткарино</t>
  </si>
  <si>
    <t>Корольков Даниил</t>
  </si>
  <si>
    <t>Емельяненко Артём</t>
  </si>
  <si>
    <t>Сеньшин Кирилл</t>
  </si>
  <si>
    <t>Ластин Василий</t>
  </si>
  <si>
    <t>Гинзбург Григорий</t>
  </si>
  <si>
    <t>Федотов Никита</t>
  </si>
  <si>
    <t xml:space="preserve">Николаев Александр </t>
  </si>
  <si>
    <t>Ивлев Роман</t>
  </si>
  <si>
    <t>Нилов Степан</t>
  </si>
  <si>
    <t>Шилов Алексей</t>
  </si>
  <si>
    <t>Кудряшов Михаил</t>
  </si>
  <si>
    <t>Усович Алексей</t>
  </si>
  <si>
    <t>Ракшин Даниил</t>
  </si>
  <si>
    <t>Макаров Илья</t>
  </si>
  <si>
    <t>Соловьёв Максим</t>
  </si>
  <si>
    <t>Бронников Даниил</t>
  </si>
  <si>
    <t>Проценко Максим</t>
  </si>
  <si>
    <t>Девяткин Игорь</t>
  </si>
  <si>
    <t>Главный судья ________________  Барабошкин Г.И.</t>
  </si>
  <si>
    <t>Софьино</t>
  </si>
  <si>
    <t>Ильинский</t>
  </si>
  <si>
    <t>Сидорова Варвара</t>
  </si>
  <si>
    <t>Журкова Елена</t>
  </si>
  <si>
    <t>Шаталова Стефания</t>
  </si>
  <si>
    <t>Воробьёва Дарья</t>
  </si>
  <si>
    <t>2003</t>
  </si>
  <si>
    <t xml:space="preserve">Камынина Антонина </t>
  </si>
  <si>
    <t>1999</t>
  </si>
  <si>
    <t>Садовская Ксения</t>
  </si>
  <si>
    <t>Островцы</t>
  </si>
  <si>
    <t>Захалявко Евгений</t>
  </si>
  <si>
    <t>Ядров Платон</t>
  </si>
  <si>
    <t>Лебедев Матвей</t>
  </si>
  <si>
    <t>Фёдоров Пётр</t>
  </si>
  <si>
    <t>Усков Максим</t>
  </si>
  <si>
    <t>Герасименко Егор</t>
  </si>
  <si>
    <t>Рукоделов Григорий</t>
  </si>
  <si>
    <t>Жерлицын Андрей</t>
  </si>
  <si>
    <t>Жерлицын Никита</t>
  </si>
  <si>
    <t>Жигульская Екатерина</t>
  </si>
  <si>
    <t>Клинова Мария</t>
  </si>
  <si>
    <t>Лавров Матвей</t>
  </si>
  <si>
    <t>Неминская Софья</t>
  </si>
  <si>
    <t>Саяпин Иван</t>
  </si>
  <si>
    <t>Ставров Степан</t>
  </si>
  <si>
    <t>Рязань</t>
  </si>
  <si>
    <t>Вербин Алексей</t>
  </si>
  <si>
    <t>Петрова Анна</t>
  </si>
  <si>
    <t>Базан Елизавета</t>
  </si>
  <si>
    <t>Кашапова Елена</t>
  </si>
  <si>
    <t>Микулинский Илья</t>
  </si>
  <si>
    <t xml:space="preserve">Литвин Наталья </t>
  </si>
  <si>
    <t>Жучкова Ольга</t>
  </si>
  <si>
    <t>Золотарев Кирилл</t>
  </si>
  <si>
    <t>2005</t>
  </si>
  <si>
    <t>1 этап         ГК  Гая Северина</t>
  </si>
  <si>
    <t>5 этап             Открытый Кубок Раменского района</t>
  </si>
  <si>
    <t>15.01.2016 гигант</t>
  </si>
  <si>
    <t xml:space="preserve">2 этап      Открытое первенство Рязанской области       </t>
  </si>
  <si>
    <t xml:space="preserve">4 этап                    Открытое первенство г.о.Коломна </t>
  </si>
  <si>
    <t>6 этап         Филал</t>
  </si>
  <si>
    <t xml:space="preserve">14.02.2016 слалом </t>
  </si>
  <si>
    <t>21.02.2016 слалом</t>
  </si>
  <si>
    <t>10.03.2016 гигант</t>
  </si>
  <si>
    <t>девочки 2006 - 2007 и мл.</t>
  </si>
  <si>
    <t xml:space="preserve">девочки 2004 - 2005 </t>
  </si>
  <si>
    <t>девушки 2002 - 2003</t>
  </si>
  <si>
    <t>девушки 2000 - 2001</t>
  </si>
  <si>
    <t>юниорки 1995-99</t>
  </si>
  <si>
    <t>Финогенова Милослава</t>
  </si>
  <si>
    <t>Дмитриева Алёна</t>
  </si>
  <si>
    <t>Гаркушина Злата</t>
  </si>
  <si>
    <t>Корепина Ксения</t>
  </si>
  <si>
    <t>Электросталь</t>
  </si>
  <si>
    <t>Корепина Алена</t>
  </si>
  <si>
    <t>мальчики 2006 - 2007 и мл.</t>
  </si>
  <si>
    <t>Половинкин Дмитрий</t>
  </si>
  <si>
    <t>Устинов Фёдор</t>
  </si>
  <si>
    <t>Григорчиково</t>
  </si>
  <si>
    <t>Соболев Иван</t>
  </si>
  <si>
    <t>Кравченко Арсений</t>
  </si>
  <si>
    <t>Королёв Олег</t>
  </si>
  <si>
    <t>Воробьев Глеб</t>
  </si>
  <si>
    <t>мальчики 2004 - 2005</t>
  </si>
  <si>
    <t>Суханов Иван</t>
  </si>
  <si>
    <t xml:space="preserve">юноши 2002 - 2003 </t>
  </si>
  <si>
    <t>Якушин Артём</t>
  </si>
  <si>
    <t>Козловский Николай</t>
  </si>
  <si>
    <t>Суханов Арсений</t>
  </si>
  <si>
    <t>юноши 2000 - 2001</t>
  </si>
  <si>
    <t>Гришаев Алексей</t>
  </si>
  <si>
    <t>юниоры 1995-1999</t>
  </si>
  <si>
    <t xml:space="preserve">Марченков Федор </t>
  </si>
  <si>
    <t xml:space="preserve">Ермаков Владимир </t>
  </si>
  <si>
    <t>Шибанов Даниил</t>
  </si>
  <si>
    <t>Кондаурова Наталья</t>
  </si>
  <si>
    <t>Семёнов Максим</t>
  </si>
  <si>
    <t>Канель Мария</t>
  </si>
  <si>
    <t>Яковлев Павел</t>
  </si>
  <si>
    <t>3 этап       Открытое первенство г.Дзержинс- кий</t>
  </si>
  <si>
    <t>Мартынов Дмитрий</t>
  </si>
  <si>
    <t>Всего участников - 113</t>
  </si>
  <si>
    <t>Мошарова Софья</t>
  </si>
  <si>
    <t xml:space="preserve">Судник Макар </t>
  </si>
  <si>
    <t>Андриевская Анна</t>
  </si>
  <si>
    <t>13.03.2015 гигант</t>
  </si>
  <si>
    <t>Сурков Олег</t>
  </si>
  <si>
    <t>Дзержинский</t>
  </si>
  <si>
    <t>Стадник Елизавета</t>
  </si>
  <si>
    <t>Отводов Артём</t>
  </si>
  <si>
    <t>Кабанов Даниил</t>
  </si>
  <si>
    <t>Филатова Алиса</t>
  </si>
  <si>
    <t>Иванова Елена</t>
  </si>
  <si>
    <t>Раменский р-н</t>
  </si>
  <si>
    <t>Воробьёва Ксения</t>
  </si>
  <si>
    <t>28.02.2016 слалом</t>
  </si>
  <si>
    <t>Калашников Николай</t>
  </si>
  <si>
    <t>Невзоров Тимофей</t>
  </si>
  <si>
    <t xml:space="preserve">Медведева Полина </t>
  </si>
  <si>
    <t>Гурьева Варвара</t>
  </si>
  <si>
    <t>Амосова Мария</t>
  </si>
  <si>
    <t>Астафьева Весна</t>
  </si>
  <si>
    <t>Слободянюк Карина</t>
  </si>
  <si>
    <t>Сидякина Мария</t>
  </si>
  <si>
    <t>Русанов Стефан</t>
  </si>
  <si>
    <t xml:space="preserve">Гурьев Георгий </t>
  </si>
  <si>
    <t>Костенко Матвей</t>
  </si>
  <si>
    <t>Пронин Михаил</t>
  </si>
  <si>
    <t xml:space="preserve">Зеленов Захар </t>
  </si>
  <si>
    <t xml:space="preserve">Соревнования по горнолыжному спорту                                                                    "Кубок Юго-востока Подмосковья им.Гая Северина 2016".                                     Положение на 29.02.2016.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</si>
</sst>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indexed="12"/>
      <name val="Arial Cyr"/>
      <family val="2"/>
      <charset val="204"/>
    </font>
    <font>
      <sz val="11"/>
      <color indexed="48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 Cyr"/>
      <family val="2"/>
      <charset val="204"/>
    </font>
    <font>
      <sz val="12"/>
      <color indexed="48"/>
      <name val="Arial Cyr"/>
      <family val="2"/>
      <charset val="204"/>
    </font>
    <font>
      <sz val="12"/>
      <name val="Arial Cyr"/>
      <charset val="204"/>
    </font>
    <font>
      <sz val="11"/>
      <color indexed="8"/>
      <name val="Arial"/>
      <family val="2"/>
      <charset val="204"/>
    </font>
    <font>
      <shadow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1"/>
      <color indexed="48"/>
      <name val="Arial Cyr"/>
      <family val="2"/>
      <charset val="204"/>
    </font>
    <font>
      <shadow/>
      <sz val="11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1" fillId="0" borderId="0"/>
  </cellStyleXfs>
  <cellXfs count="95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2" xfId="0" applyBorder="1"/>
    <xf numFmtId="0" fontId="7" fillId="0" borderId="9" xfId="0" applyFont="1" applyBorder="1"/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6" fillId="0" borderId="2" xfId="0" applyFont="1" applyBorder="1"/>
    <xf numFmtId="0" fontId="3" fillId="0" borderId="7" xfId="0" applyFont="1" applyBorder="1" applyAlignment="1">
      <alignment horizontal="left" vertical="center"/>
    </xf>
    <xf numFmtId="0" fontId="7" fillId="0" borderId="0" xfId="0" applyFont="1"/>
    <xf numFmtId="0" fontId="6" fillId="0" borderId="5" xfId="0" applyFont="1" applyBorder="1"/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2" fillId="0" borderId="2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 vertical="center"/>
    </xf>
    <xf numFmtId="0" fontId="18" fillId="0" borderId="2" xfId="0" quotePrefix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6" fillId="0" borderId="0" xfId="0" applyFont="1" applyBorder="1"/>
    <xf numFmtId="0" fontId="6" fillId="0" borderId="9" xfId="0" applyFont="1" applyBorder="1"/>
    <xf numFmtId="0" fontId="6" fillId="0" borderId="7" xfId="0" applyFont="1" applyBorder="1"/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workbookViewId="0">
      <selection activeCell="V8" sqref="V8"/>
    </sheetView>
  </sheetViews>
  <sheetFormatPr defaultRowHeight="15" x14ac:dyDescent="0.25"/>
  <cols>
    <col min="1" max="1" width="5.7109375" customWidth="1"/>
    <col min="2" max="2" width="27.7109375" customWidth="1"/>
    <col min="3" max="3" width="7.28515625" customWidth="1"/>
    <col min="4" max="4" width="5.42578125" customWidth="1"/>
    <col min="5" max="5" width="14.7109375" customWidth="1"/>
    <col min="6" max="6" width="8.42578125" customWidth="1"/>
    <col min="7" max="7" width="6.140625" customWidth="1"/>
    <col min="8" max="8" width="6.28515625" customWidth="1"/>
    <col min="9" max="9" width="6.140625" customWidth="1"/>
    <col min="10" max="10" width="6.28515625" customWidth="1"/>
    <col min="11" max="11" width="6.140625" customWidth="1"/>
    <col min="12" max="12" width="6.7109375" customWidth="1"/>
    <col min="13" max="13" width="6.140625" customWidth="1"/>
    <col min="14" max="14" width="6.28515625" customWidth="1"/>
    <col min="15" max="15" width="6.140625" customWidth="1"/>
    <col min="16" max="16" width="6.28515625" customWidth="1"/>
    <col min="17" max="17" width="6.140625" customWidth="1"/>
    <col min="18" max="18" width="6.7109375" customWidth="1"/>
    <col min="257" max="257" width="5.7109375" customWidth="1"/>
    <col min="258" max="258" width="26.7109375" customWidth="1"/>
    <col min="259" max="259" width="7.28515625" customWidth="1"/>
    <col min="260" max="260" width="5.42578125" customWidth="1"/>
    <col min="261" max="261" width="12.140625" customWidth="1"/>
    <col min="262" max="262" width="7.5703125" customWidth="1"/>
    <col min="263" max="263" width="6.140625" customWidth="1"/>
    <col min="264" max="264" width="6.28515625" customWidth="1"/>
    <col min="265" max="265" width="6.140625" customWidth="1"/>
    <col min="266" max="266" width="6.28515625" customWidth="1"/>
    <col min="267" max="267" width="6.140625" customWidth="1"/>
    <col min="268" max="268" width="6.7109375" customWidth="1"/>
    <col min="513" max="513" width="5.7109375" customWidth="1"/>
    <col min="514" max="514" width="26.7109375" customWidth="1"/>
    <col min="515" max="515" width="7.28515625" customWidth="1"/>
    <col min="516" max="516" width="5.42578125" customWidth="1"/>
    <col min="517" max="517" width="12.140625" customWidth="1"/>
    <col min="518" max="518" width="7.5703125" customWidth="1"/>
    <col min="519" max="519" width="6.140625" customWidth="1"/>
    <col min="520" max="520" width="6.28515625" customWidth="1"/>
    <col min="521" max="521" width="6.140625" customWidth="1"/>
    <col min="522" max="522" width="6.28515625" customWidth="1"/>
    <col min="523" max="523" width="6.140625" customWidth="1"/>
    <col min="524" max="524" width="6.7109375" customWidth="1"/>
    <col min="769" max="769" width="5.7109375" customWidth="1"/>
    <col min="770" max="770" width="26.7109375" customWidth="1"/>
    <col min="771" max="771" width="7.28515625" customWidth="1"/>
    <col min="772" max="772" width="5.42578125" customWidth="1"/>
    <col min="773" max="773" width="12.140625" customWidth="1"/>
    <col min="774" max="774" width="7.5703125" customWidth="1"/>
    <col min="775" max="775" width="6.140625" customWidth="1"/>
    <col min="776" max="776" width="6.28515625" customWidth="1"/>
    <col min="777" max="777" width="6.140625" customWidth="1"/>
    <col min="778" max="778" width="6.28515625" customWidth="1"/>
    <col min="779" max="779" width="6.140625" customWidth="1"/>
    <col min="780" max="780" width="6.7109375" customWidth="1"/>
    <col min="1025" max="1025" width="5.7109375" customWidth="1"/>
    <col min="1026" max="1026" width="26.7109375" customWidth="1"/>
    <col min="1027" max="1027" width="7.28515625" customWidth="1"/>
    <col min="1028" max="1028" width="5.42578125" customWidth="1"/>
    <col min="1029" max="1029" width="12.140625" customWidth="1"/>
    <col min="1030" max="1030" width="7.5703125" customWidth="1"/>
    <col min="1031" max="1031" width="6.140625" customWidth="1"/>
    <col min="1032" max="1032" width="6.28515625" customWidth="1"/>
    <col min="1033" max="1033" width="6.140625" customWidth="1"/>
    <col min="1034" max="1034" width="6.28515625" customWidth="1"/>
    <col min="1035" max="1035" width="6.140625" customWidth="1"/>
    <col min="1036" max="1036" width="6.7109375" customWidth="1"/>
    <col min="1281" max="1281" width="5.7109375" customWidth="1"/>
    <col min="1282" max="1282" width="26.7109375" customWidth="1"/>
    <col min="1283" max="1283" width="7.28515625" customWidth="1"/>
    <col min="1284" max="1284" width="5.42578125" customWidth="1"/>
    <col min="1285" max="1285" width="12.140625" customWidth="1"/>
    <col min="1286" max="1286" width="7.5703125" customWidth="1"/>
    <col min="1287" max="1287" width="6.140625" customWidth="1"/>
    <col min="1288" max="1288" width="6.28515625" customWidth="1"/>
    <col min="1289" max="1289" width="6.140625" customWidth="1"/>
    <col min="1290" max="1290" width="6.28515625" customWidth="1"/>
    <col min="1291" max="1291" width="6.140625" customWidth="1"/>
    <col min="1292" max="1292" width="6.7109375" customWidth="1"/>
    <col min="1537" max="1537" width="5.7109375" customWidth="1"/>
    <col min="1538" max="1538" width="26.7109375" customWidth="1"/>
    <col min="1539" max="1539" width="7.28515625" customWidth="1"/>
    <col min="1540" max="1540" width="5.42578125" customWidth="1"/>
    <col min="1541" max="1541" width="12.140625" customWidth="1"/>
    <col min="1542" max="1542" width="7.5703125" customWidth="1"/>
    <col min="1543" max="1543" width="6.140625" customWidth="1"/>
    <col min="1544" max="1544" width="6.28515625" customWidth="1"/>
    <col min="1545" max="1545" width="6.140625" customWidth="1"/>
    <col min="1546" max="1546" width="6.28515625" customWidth="1"/>
    <col min="1547" max="1547" width="6.140625" customWidth="1"/>
    <col min="1548" max="1548" width="6.7109375" customWidth="1"/>
    <col min="1793" max="1793" width="5.7109375" customWidth="1"/>
    <col min="1794" max="1794" width="26.7109375" customWidth="1"/>
    <col min="1795" max="1795" width="7.28515625" customWidth="1"/>
    <col min="1796" max="1796" width="5.42578125" customWidth="1"/>
    <col min="1797" max="1797" width="12.140625" customWidth="1"/>
    <col min="1798" max="1798" width="7.5703125" customWidth="1"/>
    <col min="1799" max="1799" width="6.140625" customWidth="1"/>
    <col min="1800" max="1800" width="6.28515625" customWidth="1"/>
    <col min="1801" max="1801" width="6.140625" customWidth="1"/>
    <col min="1802" max="1802" width="6.28515625" customWidth="1"/>
    <col min="1803" max="1803" width="6.140625" customWidth="1"/>
    <col min="1804" max="1804" width="6.7109375" customWidth="1"/>
    <col min="2049" max="2049" width="5.7109375" customWidth="1"/>
    <col min="2050" max="2050" width="26.7109375" customWidth="1"/>
    <col min="2051" max="2051" width="7.28515625" customWidth="1"/>
    <col min="2052" max="2052" width="5.42578125" customWidth="1"/>
    <col min="2053" max="2053" width="12.140625" customWidth="1"/>
    <col min="2054" max="2054" width="7.5703125" customWidth="1"/>
    <col min="2055" max="2055" width="6.140625" customWidth="1"/>
    <col min="2056" max="2056" width="6.28515625" customWidth="1"/>
    <col min="2057" max="2057" width="6.140625" customWidth="1"/>
    <col min="2058" max="2058" width="6.28515625" customWidth="1"/>
    <col min="2059" max="2059" width="6.140625" customWidth="1"/>
    <col min="2060" max="2060" width="6.7109375" customWidth="1"/>
    <col min="2305" max="2305" width="5.7109375" customWidth="1"/>
    <col min="2306" max="2306" width="26.7109375" customWidth="1"/>
    <col min="2307" max="2307" width="7.28515625" customWidth="1"/>
    <col min="2308" max="2308" width="5.42578125" customWidth="1"/>
    <col min="2309" max="2309" width="12.140625" customWidth="1"/>
    <col min="2310" max="2310" width="7.5703125" customWidth="1"/>
    <col min="2311" max="2311" width="6.140625" customWidth="1"/>
    <col min="2312" max="2312" width="6.28515625" customWidth="1"/>
    <col min="2313" max="2313" width="6.140625" customWidth="1"/>
    <col min="2314" max="2314" width="6.28515625" customWidth="1"/>
    <col min="2315" max="2315" width="6.140625" customWidth="1"/>
    <col min="2316" max="2316" width="6.7109375" customWidth="1"/>
    <col min="2561" max="2561" width="5.7109375" customWidth="1"/>
    <col min="2562" max="2562" width="26.7109375" customWidth="1"/>
    <col min="2563" max="2563" width="7.28515625" customWidth="1"/>
    <col min="2564" max="2564" width="5.42578125" customWidth="1"/>
    <col min="2565" max="2565" width="12.140625" customWidth="1"/>
    <col min="2566" max="2566" width="7.5703125" customWidth="1"/>
    <col min="2567" max="2567" width="6.140625" customWidth="1"/>
    <col min="2568" max="2568" width="6.28515625" customWidth="1"/>
    <col min="2569" max="2569" width="6.140625" customWidth="1"/>
    <col min="2570" max="2570" width="6.28515625" customWidth="1"/>
    <col min="2571" max="2571" width="6.140625" customWidth="1"/>
    <col min="2572" max="2572" width="6.7109375" customWidth="1"/>
    <col min="2817" max="2817" width="5.7109375" customWidth="1"/>
    <col min="2818" max="2818" width="26.7109375" customWidth="1"/>
    <col min="2819" max="2819" width="7.28515625" customWidth="1"/>
    <col min="2820" max="2820" width="5.42578125" customWidth="1"/>
    <col min="2821" max="2821" width="12.140625" customWidth="1"/>
    <col min="2822" max="2822" width="7.5703125" customWidth="1"/>
    <col min="2823" max="2823" width="6.140625" customWidth="1"/>
    <col min="2824" max="2824" width="6.28515625" customWidth="1"/>
    <col min="2825" max="2825" width="6.140625" customWidth="1"/>
    <col min="2826" max="2826" width="6.28515625" customWidth="1"/>
    <col min="2827" max="2827" width="6.140625" customWidth="1"/>
    <col min="2828" max="2828" width="6.7109375" customWidth="1"/>
    <col min="3073" max="3073" width="5.7109375" customWidth="1"/>
    <col min="3074" max="3074" width="26.7109375" customWidth="1"/>
    <col min="3075" max="3075" width="7.28515625" customWidth="1"/>
    <col min="3076" max="3076" width="5.42578125" customWidth="1"/>
    <col min="3077" max="3077" width="12.140625" customWidth="1"/>
    <col min="3078" max="3078" width="7.5703125" customWidth="1"/>
    <col min="3079" max="3079" width="6.140625" customWidth="1"/>
    <col min="3080" max="3080" width="6.28515625" customWidth="1"/>
    <col min="3081" max="3081" width="6.140625" customWidth="1"/>
    <col min="3082" max="3082" width="6.28515625" customWidth="1"/>
    <col min="3083" max="3083" width="6.140625" customWidth="1"/>
    <col min="3084" max="3084" width="6.7109375" customWidth="1"/>
    <col min="3329" max="3329" width="5.7109375" customWidth="1"/>
    <col min="3330" max="3330" width="26.7109375" customWidth="1"/>
    <col min="3331" max="3331" width="7.28515625" customWidth="1"/>
    <col min="3332" max="3332" width="5.42578125" customWidth="1"/>
    <col min="3333" max="3333" width="12.140625" customWidth="1"/>
    <col min="3334" max="3334" width="7.5703125" customWidth="1"/>
    <col min="3335" max="3335" width="6.140625" customWidth="1"/>
    <col min="3336" max="3336" width="6.28515625" customWidth="1"/>
    <col min="3337" max="3337" width="6.140625" customWidth="1"/>
    <col min="3338" max="3338" width="6.28515625" customWidth="1"/>
    <col min="3339" max="3339" width="6.140625" customWidth="1"/>
    <col min="3340" max="3340" width="6.7109375" customWidth="1"/>
    <col min="3585" max="3585" width="5.7109375" customWidth="1"/>
    <col min="3586" max="3586" width="26.7109375" customWidth="1"/>
    <col min="3587" max="3587" width="7.28515625" customWidth="1"/>
    <col min="3588" max="3588" width="5.42578125" customWidth="1"/>
    <col min="3589" max="3589" width="12.140625" customWidth="1"/>
    <col min="3590" max="3590" width="7.5703125" customWidth="1"/>
    <col min="3591" max="3591" width="6.140625" customWidth="1"/>
    <col min="3592" max="3592" width="6.28515625" customWidth="1"/>
    <col min="3593" max="3593" width="6.140625" customWidth="1"/>
    <col min="3594" max="3594" width="6.28515625" customWidth="1"/>
    <col min="3595" max="3595" width="6.140625" customWidth="1"/>
    <col min="3596" max="3596" width="6.7109375" customWidth="1"/>
    <col min="3841" max="3841" width="5.7109375" customWidth="1"/>
    <col min="3842" max="3842" width="26.7109375" customWidth="1"/>
    <col min="3843" max="3843" width="7.28515625" customWidth="1"/>
    <col min="3844" max="3844" width="5.42578125" customWidth="1"/>
    <col min="3845" max="3845" width="12.140625" customWidth="1"/>
    <col min="3846" max="3846" width="7.5703125" customWidth="1"/>
    <col min="3847" max="3847" width="6.140625" customWidth="1"/>
    <col min="3848" max="3848" width="6.28515625" customWidth="1"/>
    <col min="3849" max="3849" width="6.140625" customWidth="1"/>
    <col min="3850" max="3850" width="6.28515625" customWidth="1"/>
    <col min="3851" max="3851" width="6.140625" customWidth="1"/>
    <col min="3852" max="3852" width="6.7109375" customWidth="1"/>
    <col min="4097" max="4097" width="5.7109375" customWidth="1"/>
    <col min="4098" max="4098" width="26.7109375" customWidth="1"/>
    <col min="4099" max="4099" width="7.28515625" customWidth="1"/>
    <col min="4100" max="4100" width="5.42578125" customWidth="1"/>
    <col min="4101" max="4101" width="12.140625" customWidth="1"/>
    <col min="4102" max="4102" width="7.5703125" customWidth="1"/>
    <col min="4103" max="4103" width="6.140625" customWidth="1"/>
    <col min="4104" max="4104" width="6.28515625" customWidth="1"/>
    <col min="4105" max="4105" width="6.140625" customWidth="1"/>
    <col min="4106" max="4106" width="6.28515625" customWidth="1"/>
    <col min="4107" max="4107" width="6.140625" customWidth="1"/>
    <col min="4108" max="4108" width="6.7109375" customWidth="1"/>
    <col min="4353" max="4353" width="5.7109375" customWidth="1"/>
    <col min="4354" max="4354" width="26.7109375" customWidth="1"/>
    <col min="4355" max="4355" width="7.28515625" customWidth="1"/>
    <col min="4356" max="4356" width="5.42578125" customWidth="1"/>
    <col min="4357" max="4357" width="12.140625" customWidth="1"/>
    <col min="4358" max="4358" width="7.5703125" customWidth="1"/>
    <col min="4359" max="4359" width="6.140625" customWidth="1"/>
    <col min="4360" max="4360" width="6.28515625" customWidth="1"/>
    <col min="4361" max="4361" width="6.140625" customWidth="1"/>
    <col min="4362" max="4362" width="6.28515625" customWidth="1"/>
    <col min="4363" max="4363" width="6.140625" customWidth="1"/>
    <col min="4364" max="4364" width="6.7109375" customWidth="1"/>
    <col min="4609" max="4609" width="5.7109375" customWidth="1"/>
    <col min="4610" max="4610" width="26.7109375" customWidth="1"/>
    <col min="4611" max="4611" width="7.28515625" customWidth="1"/>
    <col min="4612" max="4612" width="5.42578125" customWidth="1"/>
    <col min="4613" max="4613" width="12.140625" customWidth="1"/>
    <col min="4614" max="4614" width="7.5703125" customWidth="1"/>
    <col min="4615" max="4615" width="6.140625" customWidth="1"/>
    <col min="4616" max="4616" width="6.28515625" customWidth="1"/>
    <col min="4617" max="4617" width="6.140625" customWidth="1"/>
    <col min="4618" max="4618" width="6.28515625" customWidth="1"/>
    <col min="4619" max="4619" width="6.140625" customWidth="1"/>
    <col min="4620" max="4620" width="6.7109375" customWidth="1"/>
    <col min="4865" max="4865" width="5.7109375" customWidth="1"/>
    <col min="4866" max="4866" width="26.7109375" customWidth="1"/>
    <col min="4867" max="4867" width="7.28515625" customWidth="1"/>
    <col min="4868" max="4868" width="5.42578125" customWidth="1"/>
    <col min="4869" max="4869" width="12.140625" customWidth="1"/>
    <col min="4870" max="4870" width="7.5703125" customWidth="1"/>
    <col min="4871" max="4871" width="6.140625" customWidth="1"/>
    <col min="4872" max="4872" width="6.28515625" customWidth="1"/>
    <col min="4873" max="4873" width="6.140625" customWidth="1"/>
    <col min="4874" max="4874" width="6.28515625" customWidth="1"/>
    <col min="4875" max="4875" width="6.140625" customWidth="1"/>
    <col min="4876" max="4876" width="6.7109375" customWidth="1"/>
    <col min="5121" max="5121" width="5.7109375" customWidth="1"/>
    <col min="5122" max="5122" width="26.7109375" customWidth="1"/>
    <col min="5123" max="5123" width="7.28515625" customWidth="1"/>
    <col min="5124" max="5124" width="5.42578125" customWidth="1"/>
    <col min="5125" max="5125" width="12.140625" customWidth="1"/>
    <col min="5126" max="5126" width="7.5703125" customWidth="1"/>
    <col min="5127" max="5127" width="6.140625" customWidth="1"/>
    <col min="5128" max="5128" width="6.28515625" customWidth="1"/>
    <col min="5129" max="5129" width="6.140625" customWidth="1"/>
    <col min="5130" max="5130" width="6.28515625" customWidth="1"/>
    <col min="5131" max="5131" width="6.140625" customWidth="1"/>
    <col min="5132" max="5132" width="6.7109375" customWidth="1"/>
    <col min="5377" max="5377" width="5.7109375" customWidth="1"/>
    <col min="5378" max="5378" width="26.7109375" customWidth="1"/>
    <col min="5379" max="5379" width="7.28515625" customWidth="1"/>
    <col min="5380" max="5380" width="5.42578125" customWidth="1"/>
    <col min="5381" max="5381" width="12.140625" customWidth="1"/>
    <col min="5382" max="5382" width="7.5703125" customWidth="1"/>
    <col min="5383" max="5383" width="6.140625" customWidth="1"/>
    <col min="5384" max="5384" width="6.28515625" customWidth="1"/>
    <col min="5385" max="5385" width="6.140625" customWidth="1"/>
    <col min="5386" max="5386" width="6.28515625" customWidth="1"/>
    <col min="5387" max="5387" width="6.140625" customWidth="1"/>
    <col min="5388" max="5388" width="6.7109375" customWidth="1"/>
    <col min="5633" max="5633" width="5.7109375" customWidth="1"/>
    <col min="5634" max="5634" width="26.7109375" customWidth="1"/>
    <col min="5635" max="5635" width="7.28515625" customWidth="1"/>
    <col min="5636" max="5636" width="5.42578125" customWidth="1"/>
    <col min="5637" max="5637" width="12.140625" customWidth="1"/>
    <col min="5638" max="5638" width="7.5703125" customWidth="1"/>
    <col min="5639" max="5639" width="6.140625" customWidth="1"/>
    <col min="5640" max="5640" width="6.28515625" customWidth="1"/>
    <col min="5641" max="5641" width="6.140625" customWidth="1"/>
    <col min="5642" max="5642" width="6.28515625" customWidth="1"/>
    <col min="5643" max="5643" width="6.140625" customWidth="1"/>
    <col min="5644" max="5644" width="6.7109375" customWidth="1"/>
    <col min="5889" max="5889" width="5.7109375" customWidth="1"/>
    <col min="5890" max="5890" width="26.7109375" customWidth="1"/>
    <col min="5891" max="5891" width="7.28515625" customWidth="1"/>
    <col min="5892" max="5892" width="5.42578125" customWidth="1"/>
    <col min="5893" max="5893" width="12.140625" customWidth="1"/>
    <col min="5894" max="5894" width="7.5703125" customWidth="1"/>
    <col min="5895" max="5895" width="6.140625" customWidth="1"/>
    <col min="5896" max="5896" width="6.28515625" customWidth="1"/>
    <col min="5897" max="5897" width="6.140625" customWidth="1"/>
    <col min="5898" max="5898" width="6.28515625" customWidth="1"/>
    <col min="5899" max="5899" width="6.140625" customWidth="1"/>
    <col min="5900" max="5900" width="6.7109375" customWidth="1"/>
    <col min="6145" max="6145" width="5.7109375" customWidth="1"/>
    <col min="6146" max="6146" width="26.7109375" customWidth="1"/>
    <col min="6147" max="6147" width="7.28515625" customWidth="1"/>
    <col min="6148" max="6148" width="5.42578125" customWidth="1"/>
    <col min="6149" max="6149" width="12.140625" customWidth="1"/>
    <col min="6150" max="6150" width="7.5703125" customWidth="1"/>
    <col min="6151" max="6151" width="6.140625" customWidth="1"/>
    <col min="6152" max="6152" width="6.28515625" customWidth="1"/>
    <col min="6153" max="6153" width="6.140625" customWidth="1"/>
    <col min="6154" max="6154" width="6.28515625" customWidth="1"/>
    <col min="6155" max="6155" width="6.140625" customWidth="1"/>
    <col min="6156" max="6156" width="6.7109375" customWidth="1"/>
    <col min="6401" max="6401" width="5.7109375" customWidth="1"/>
    <col min="6402" max="6402" width="26.7109375" customWidth="1"/>
    <col min="6403" max="6403" width="7.28515625" customWidth="1"/>
    <col min="6404" max="6404" width="5.42578125" customWidth="1"/>
    <col min="6405" max="6405" width="12.140625" customWidth="1"/>
    <col min="6406" max="6406" width="7.5703125" customWidth="1"/>
    <col min="6407" max="6407" width="6.140625" customWidth="1"/>
    <col min="6408" max="6408" width="6.28515625" customWidth="1"/>
    <col min="6409" max="6409" width="6.140625" customWidth="1"/>
    <col min="6410" max="6410" width="6.28515625" customWidth="1"/>
    <col min="6411" max="6411" width="6.140625" customWidth="1"/>
    <col min="6412" max="6412" width="6.7109375" customWidth="1"/>
    <col min="6657" max="6657" width="5.7109375" customWidth="1"/>
    <col min="6658" max="6658" width="26.7109375" customWidth="1"/>
    <col min="6659" max="6659" width="7.28515625" customWidth="1"/>
    <col min="6660" max="6660" width="5.42578125" customWidth="1"/>
    <col min="6661" max="6661" width="12.140625" customWidth="1"/>
    <col min="6662" max="6662" width="7.5703125" customWidth="1"/>
    <col min="6663" max="6663" width="6.140625" customWidth="1"/>
    <col min="6664" max="6664" width="6.28515625" customWidth="1"/>
    <col min="6665" max="6665" width="6.140625" customWidth="1"/>
    <col min="6666" max="6666" width="6.28515625" customWidth="1"/>
    <col min="6667" max="6667" width="6.140625" customWidth="1"/>
    <col min="6668" max="6668" width="6.7109375" customWidth="1"/>
    <col min="6913" max="6913" width="5.7109375" customWidth="1"/>
    <col min="6914" max="6914" width="26.7109375" customWidth="1"/>
    <col min="6915" max="6915" width="7.28515625" customWidth="1"/>
    <col min="6916" max="6916" width="5.42578125" customWidth="1"/>
    <col min="6917" max="6917" width="12.140625" customWidth="1"/>
    <col min="6918" max="6918" width="7.5703125" customWidth="1"/>
    <col min="6919" max="6919" width="6.140625" customWidth="1"/>
    <col min="6920" max="6920" width="6.28515625" customWidth="1"/>
    <col min="6921" max="6921" width="6.140625" customWidth="1"/>
    <col min="6922" max="6922" width="6.28515625" customWidth="1"/>
    <col min="6923" max="6923" width="6.140625" customWidth="1"/>
    <col min="6924" max="6924" width="6.7109375" customWidth="1"/>
    <col min="7169" max="7169" width="5.7109375" customWidth="1"/>
    <col min="7170" max="7170" width="26.7109375" customWidth="1"/>
    <col min="7171" max="7171" width="7.28515625" customWidth="1"/>
    <col min="7172" max="7172" width="5.42578125" customWidth="1"/>
    <col min="7173" max="7173" width="12.140625" customWidth="1"/>
    <col min="7174" max="7174" width="7.5703125" customWidth="1"/>
    <col min="7175" max="7175" width="6.140625" customWidth="1"/>
    <col min="7176" max="7176" width="6.28515625" customWidth="1"/>
    <col min="7177" max="7177" width="6.140625" customWidth="1"/>
    <col min="7178" max="7178" width="6.28515625" customWidth="1"/>
    <col min="7179" max="7179" width="6.140625" customWidth="1"/>
    <col min="7180" max="7180" width="6.7109375" customWidth="1"/>
    <col min="7425" max="7425" width="5.7109375" customWidth="1"/>
    <col min="7426" max="7426" width="26.7109375" customWidth="1"/>
    <col min="7427" max="7427" width="7.28515625" customWidth="1"/>
    <col min="7428" max="7428" width="5.42578125" customWidth="1"/>
    <col min="7429" max="7429" width="12.140625" customWidth="1"/>
    <col min="7430" max="7430" width="7.5703125" customWidth="1"/>
    <col min="7431" max="7431" width="6.140625" customWidth="1"/>
    <col min="7432" max="7432" width="6.28515625" customWidth="1"/>
    <col min="7433" max="7433" width="6.140625" customWidth="1"/>
    <col min="7434" max="7434" width="6.28515625" customWidth="1"/>
    <col min="7435" max="7435" width="6.140625" customWidth="1"/>
    <col min="7436" max="7436" width="6.7109375" customWidth="1"/>
    <col min="7681" max="7681" width="5.7109375" customWidth="1"/>
    <col min="7682" max="7682" width="26.7109375" customWidth="1"/>
    <col min="7683" max="7683" width="7.28515625" customWidth="1"/>
    <col min="7684" max="7684" width="5.42578125" customWidth="1"/>
    <col min="7685" max="7685" width="12.140625" customWidth="1"/>
    <col min="7686" max="7686" width="7.5703125" customWidth="1"/>
    <col min="7687" max="7687" width="6.140625" customWidth="1"/>
    <col min="7688" max="7688" width="6.28515625" customWidth="1"/>
    <col min="7689" max="7689" width="6.140625" customWidth="1"/>
    <col min="7690" max="7690" width="6.28515625" customWidth="1"/>
    <col min="7691" max="7691" width="6.140625" customWidth="1"/>
    <col min="7692" max="7692" width="6.7109375" customWidth="1"/>
    <col min="7937" max="7937" width="5.7109375" customWidth="1"/>
    <col min="7938" max="7938" width="26.7109375" customWidth="1"/>
    <col min="7939" max="7939" width="7.28515625" customWidth="1"/>
    <col min="7940" max="7940" width="5.42578125" customWidth="1"/>
    <col min="7941" max="7941" width="12.140625" customWidth="1"/>
    <col min="7942" max="7942" width="7.5703125" customWidth="1"/>
    <col min="7943" max="7943" width="6.140625" customWidth="1"/>
    <col min="7944" max="7944" width="6.28515625" customWidth="1"/>
    <col min="7945" max="7945" width="6.140625" customWidth="1"/>
    <col min="7946" max="7946" width="6.28515625" customWidth="1"/>
    <col min="7947" max="7947" width="6.140625" customWidth="1"/>
    <col min="7948" max="7948" width="6.7109375" customWidth="1"/>
    <col min="8193" max="8193" width="5.7109375" customWidth="1"/>
    <col min="8194" max="8194" width="26.7109375" customWidth="1"/>
    <col min="8195" max="8195" width="7.28515625" customWidth="1"/>
    <col min="8196" max="8196" width="5.42578125" customWidth="1"/>
    <col min="8197" max="8197" width="12.140625" customWidth="1"/>
    <col min="8198" max="8198" width="7.5703125" customWidth="1"/>
    <col min="8199" max="8199" width="6.140625" customWidth="1"/>
    <col min="8200" max="8200" width="6.28515625" customWidth="1"/>
    <col min="8201" max="8201" width="6.140625" customWidth="1"/>
    <col min="8202" max="8202" width="6.28515625" customWidth="1"/>
    <col min="8203" max="8203" width="6.140625" customWidth="1"/>
    <col min="8204" max="8204" width="6.7109375" customWidth="1"/>
    <col min="8449" max="8449" width="5.7109375" customWidth="1"/>
    <col min="8450" max="8450" width="26.7109375" customWidth="1"/>
    <col min="8451" max="8451" width="7.28515625" customWidth="1"/>
    <col min="8452" max="8452" width="5.42578125" customWidth="1"/>
    <col min="8453" max="8453" width="12.140625" customWidth="1"/>
    <col min="8454" max="8454" width="7.5703125" customWidth="1"/>
    <col min="8455" max="8455" width="6.140625" customWidth="1"/>
    <col min="8456" max="8456" width="6.28515625" customWidth="1"/>
    <col min="8457" max="8457" width="6.140625" customWidth="1"/>
    <col min="8458" max="8458" width="6.28515625" customWidth="1"/>
    <col min="8459" max="8459" width="6.140625" customWidth="1"/>
    <col min="8460" max="8460" width="6.7109375" customWidth="1"/>
    <col min="8705" max="8705" width="5.7109375" customWidth="1"/>
    <col min="8706" max="8706" width="26.7109375" customWidth="1"/>
    <col min="8707" max="8707" width="7.28515625" customWidth="1"/>
    <col min="8708" max="8708" width="5.42578125" customWidth="1"/>
    <col min="8709" max="8709" width="12.140625" customWidth="1"/>
    <col min="8710" max="8710" width="7.5703125" customWidth="1"/>
    <col min="8711" max="8711" width="6.140625" customWidth="1"/>
    <col min="8712" max="8712" width="6.28515625" customWidth="1"/>
    <col min="8713" max="8713" width="6.140625" customWidth="1"/>
    <col min="8714" max="8714" width="6.28515625" customWidth="1"/>
    <col min="8715" max="8715" width="6.140625" customWidth="1"/>
    <col min="8716" max="8716" width="6.7109375" customWidth="1"/>
    <col min="8961" max="8961" width="5.7109375" customWidth="1"/>
    <col min="8962" max="8962" width="26.7109375" customWidth="1"/>
    <col min="8963" max="8963" width="7.28515625" customWidth="1"/>
    <col min="8964" max="8964" width="5.42578125" customWidth="1"/>
    <col min="8965" max="8965" width="12.140625" customWidth="1"/>
    <col min="8966" max="8966" width="7.5703125" customWidth="1"/>
    <col min="8967" max="8967" width="6.140625" customWidth="1"/>
    <col min="8968" max="8968" width="6.28515625" customWidth="1"/>
    <col min="8969" max="8969" width="6.140625" customWidth="1"/>
    <col min="8970" max="8970" width="6.28515625" customWidth="1"/>
    <col min="8971" max="8971" width="6.140625" customWidth="1"/>
    <col min="8972" max="8972" width="6.7109375" customWidth="1"/>
    <col min="9217" max="9217" width="5.7109375" customWidth="1"/>
    <col min="9218" max="9218" width="26.7109375" customWidth="1"/>
    <col min="9219" max="9219" width="7.28515625" customWidth="1"/>
    <col min="9220" max="9220" width="5.42578125" customWidth="1"/>
    <col min="9221" max="9221" width="12.140625" customWidth="1"/>
    <col min="9222" max="9222" width="7.5703125" customWidth="1"/>
    <col min="9223" max="9223" width="6.140625" customWidth="1"/>
    <col min="9224" max="9224" width="6.28515625" customWidth="1"/>
    <col min="9225" max="9225" width="6.140625" customWidth="1"/>
    <col min="9226" max="9226" width="6.28515625" customWidth="1"/>
    <col min="9227" max="9227" width="6.140625" customWidth="1"/>
    <col min="9228" max="9228" width="6.7109375" customWidth="1"/>
    <col min="9473" max="9473" width="5.7109375" customWidth="1"/>
    <col min="9474" max="9474" width="26.7109375" customWidth="1"/>
    <col min="9475" max="9475" width="7.28515625" customWidth="1"/>
    <col min="9476" max="9476" width="5.42578125" customWidth="1"/>
    <col min="9477" max="9477" width="12.140625" customWidth="1"/>
    <col min="9478" max="9478" width="7.5703125" customWidth="1"/>
    <col min="9479" max="9479" width="6.140625" customWidth="1"/>
    <col min="9480" max="9480" width="6.28515625" customWidth="1"/>
    <col min="9481" max="9481" width="6.140625" customWidth="1"/>
    <col min="9482" max="9482" width="6.28515625" customWidth="1"/>
    <col min="9483" max="9483" width="6.140625" customWidth="1"/>
    <col min="9484" max="9484" width="6.7109375" customWidth="1"/>
    <col min="9729" max="9729" width="5.7109375" customWidth="1"/>
    <col min="9730" max="9730" width="26.7109375" customWidth="1"/>
    <col min="9731" max="9731" width="7.28515625" customWidth="1"/>
    <col min="9732" max="9732" width="5.42578125" customWidth="1"/>
    <col min="9733" max="9733" width="12.140625" customWidth="1"/>
    <col min="9734" max="9734" width="7.5703125" customWidth="1"/>
    <col min="9735" max="9735" width="6.140625" customWidth="1"/>
    <col min="9736" max="9736" width="6.28515625" customWidth="1"/>
    <col min="9737" max="9737" width="6.140625" customWidth="1"/>
    <col min="9738" max="9738" width="6.28515625" customWidth="1"/>
    <col min="9739" max="9739" width="6.140625" customWidth="1"/>
    <col min="9740" max="9740" width="6.7109375" customWidth="1"/>
    <col min="9985" max="9985" width="5.7109375" customWidth="1"/>
    <col min="9986" max="9986" width="26.7109375" customWidth="1"/>
    <col min="9987" max="9987" width="7.28515625" customWidth="1"/>
    <col min="9988" max="9988" width="5.42578125" customWidth="1"/>
    <col min="9989" max="9989" width="12.140625" customWidth="1"/>
    <col min="9990" max="9990" width="7.5703125" customWidth="1"/>
    <col min="9991" max="9991" width="6.140625" customWidth="1"/>
    <col min="9992" max="9992" width="6.28515625" customWidth="1"/>
    <col min="9993" max="9993" width="6.140625" customWidth="1"/>
    <col min="9994" max="9994" width="6.28515625" customWidth="1"/>
    <col min="9995" max="9995" width="6.140625" customWidth="1"/>
    <col min="9996" max="9996" width="6.7109375" customWidth="1"/>
    <col min="10241" max="10241" width="5.7109375" customWidth="1"/>
    <col min="10242" max="10242" width="26.7109375" customWidth="1"/>
    <col min="10243" max="10243" width="7.28515625" customWidth="1"/>
    <col min="10244" max="10244" width="5.42578125" customWidth="1"/>
    <col min="10245" max="10245" width="12.140625" customWidth="1"/>
    <col min="10246" max="10246" width="7.5703125" customWidth="1"/>
    <col min="10247" max="10247" width="6.140625" customWidth="1"/>
    <col min="10248" max="10248" width="6.28515625" customWidth="1"/>
    <col min="10249" max="10249" width="6.140625" customWidth="1"/>
    <col min="10250" max="10250" width="6.28515625" customWidth="1"/>
    <col min="10251" max="10251" width="6.140625" customWidth="1"/>
    <col min="10252" max="10252" width="6.7109375" customWidth="1"/>
    <col min="10497" max="10497" width="5.7109375" customWidth="1"/>
    <col min="10498" max="10498" width="26.7109375" customWidth="1"/>
    <col min="10499" max="10499" width="7.28515625" customWidth="1"/>
    <col min="10500" max="10500" width="5.42578125" customWidth="1"/>
    <col min="10501" max="10501" width="12.140625" customWidth="1"/>
    <col min="10502" max="10502" width="7.5703125" customWidth="1"/>
    <col min="10503" max="10503" width="6.140625" customWidth="1"/>
    <col min="10504" max="10504" width="6.28515625" customWidth="1"/>
    <col min="10505" max="10505" width="6.140625" customWidth="1"/>
    <col min="10506" max="10506" width="6.28515625" customWidth="1"/>
    <col min="10507" max="10507" width="6.140625" customWidth="1"/>
    <col min="10508" max="10508" width="6.7109375" customWidth="1"/>
    <col min="10753" max="10753" width="5.7109375" customWidth="1"/>
    <col min="10754" max="10754" width="26.7109375" customWidth="1"/>
    <col min="10755" max="10755" width="7.28515625" customWidth="1"/>
    <col min="10756" max="10756" width="5.42578125" customWidth="1"/>
    <col min="10757" max="10757" width="12.140625" customWidth="1"/>
    <col min="10758" max="10758" width="7.5703125" customWidth="1"/>
    <col min="10759" max="10759" width="6.140625" customWidth="1"/>
    <col min="10760" max="10760" width="6.28515625" customWidth="1"/>
    <col min="10761" max="10761" width="6.140625" customWidth="1"/>
    <col min="10762" max="10762" width="6.28515625" customWidth="1"/>
    <col min="10763" max="10763" width="6.140625" customWidth="1"/>
    <col min="10764" max="10764" width="6.7109375" customWidth="1"/>
    <col min="11009" max="11009" width="5.7109375" customWidth="1"/>
    <col min="11010" max="11010" width="26.7109375" customWidth="1"/>
    <col min="11011" max="11011" width="7.28515625" customWidth="1"/>
    <col min="11012" max="11012" width="5.42578125" customWidth="1"/>
    <col min="11013" max="11013" width="12.140625" customWidth="1"/>
    <col min="11014" max="11014" width="7.5703125" customWidth="1"/>
    <col min="11015" max="11015" width="6.140625" customWidth="1"/>
    <col min="11016" max="11016" width="6.28515625" customWidth="1"/>
    <col min="11017" max="11017" width="6.140625" customWidth="1"/>
    <col min="11018" max="11018" width="6.28515625" customWidth="1"/>
    <col min="11019" max="11019" width="6.140625" customWidth="1"/>
    <col min="11020" max="11020" width="6.7109375" customWidth="1"/>
    <col min="11265" max="11265" width="5.7109375" customWidth="1"/>
    <col min="11266" max="11266" width="26.7109375" customWidth="1"/>
    <col min="11267" max="11267" width="7.28515625" customWidth="1"/>
    <col min="11268" max="11268" width="5.42578125" customWidth="1"/>
    <col min="11269" max="11269" width="12.140625" customWidth="1"/>
    <col min="11270" max="11270" width="7.5703125" customWidth="1"/>
    <col min="11271" max="11271" width="6.140625" customWidth="1"/>
    <col min="11272" max="11272" width="6.28515625" customWidth="1"/>
    <col min="11273" max="11273" width="6.140625" customWidth="1"/>
    <col min="11274" max="11274" width="6.28515625" customWidth="1"/>
    <col min="11275" max="11275" width="6.140625" customWidth="1"/>
    <col min="11276" max="11276" width="6.7109375" customWidth="1"/>
    <col min="11521" max="11521" width="5.7109375" customWidth="1"/>
    <col min="11522" max="11522" width="26.7109375" customWidth="1"/>
    <col min="11523" max="11523" width="7.28515625" customWidth="1"/>
    <col min="11524" max="11524" width="5.42578125" customWidth="1"/>
    <col min="11525" max="11525" width="12.140625" customWidth="1"/>
    <col min="11526" max="11526" width="7.5703125" customWidth="1"/>
    <col min="11527" max="11527" width="6.140625" customWidth="1"/>
    <col min="11528" max="11528" width="6.28515625" customWidth="1"/>
    <col min="11529" max="11529" width="6.140625" customWidth="1"/>
    <col min="11530" max="11530" width="6.28515625" customWidth="1"/>
    <col min="11531" max="11531" width="6.140625" customWidth="1"/>
    <col min="11532" max="11532" width="6.7109375" customWidth="1"/>
    <col min="11777" max="11777" width="5.7109375" customWidth="1"/>
    <col min="11778" max="11778" width="26.7109375" customWidth="1"/>
    <col min="11779" max="11779" width="7.28515625" customWidth="1"/>
    <col min="11780" max="11780" width="5.42578125" customWidth="1"/>
    <col min="11781" max="11781" width="12.140625" customWidth="1"/>
    <col min="11782" max="11782" width="7.5703125" customWidth="1"/>
    <col min="11783" max="11783" width="6.140625" customWidth="1"/>
    <col min="11784" max="11784" width="6.28515625" customWidth="1"/>
    <col min="11785" max="11785" width="6.140625" customWidth="1"/>
    <col min="11786" max="11786" width="6.28515625" customWidth="1"/>
    <col min="11787" max="11787" width="6.140625" customWidth="1"/>
    <col min="11788" max="11788" width="6.7109375" customWidth="1"/>
    <col min="12033" max="12033" width="5.7109375" customWidth="1"/>
    <col min="12034" max="12034" width="26.7109375" customWidth="1"/>
    <col min="12035" max="12035" width="7.28515625" customWidth="1"/>
    <col min="12036" max="12036" width="5.42578125" customWidth="1"/>
    <col min="12037" max="12037" width="12.140625" customWidth="1"/>
    <col min="12038" max="12038" width="7.5703125" customWidth="1"/>
    <col min="12039" max="12039" width="6.140625" customWidth="1"/>
    <col min="12040" max="12040" width="6.28515625" customWidth="1"/>
    <col min="12041" max="12041" width="6.140625" customWidth="1"/>
    <col min="12042" max="12042" width="6.28515625" customWidth="1"/>
    <col min="12043" max="12043" width="6.140625" customWidth="1"/>
    <col min="12044" max="12044" width="6.7109375" customWidth="1"/>
    <col min="12289" max="12289" width="5.7109375" customWidth="1"/>
    <col min="12290" max="12290" width="26.7109375" customWidth="1"/>
    <col min="12291" max="12291" width="7.28515625" customWidth="1"/>
    <col min="12292" max="12292" width="5.42578125" customWidth="1"/>
    <col min="12293" max="12293" width="12.140625" customWidth="1"/>
    <col min="12294" max="12294" width="7.5703125" customWidth="1"/>
    <col min="12295" max="12295" width="6.140625" customWidth="1"/>
    <col min="12296" max="12296" width="6.28515625" customWidth="1"/>
    <col min="12297" max="12297" width="6.140625" customWidth="1"/>
    <col min="12298" max="12298" width="6.28515625" customWidth="1"/>
    <col min="12299" max="12299" width="6.140625" customWidth="1"/>
    <col min="12300" max="12300" width="6.7109375" customWidth="1"/>
    <col min="12545" max="12545" width="5.7109375" customWidth="1"/>
    <col min="12546" max="12546" width="26.7109375" customWidth="1"/>
    <col min="12547" max="12547" width="7.28515625" customWidth="1"/>
    <col min="12548" max="12548" width="5.42578125" customWidth="1"/>
    <col min="12549" max="12549" width="12.140625" customWidth="1"/>
    <col min="12550" max="12550" width="7.5703125" customWidth="1"/>
    <col min="12551" max="12551" width="6.140625" customWidth="1"/>
    <col min="12552" max="12552" width="6.28515625" customWidth="1"/>
    <col min="12553" max="12553" width="6.140625" customWidth="1"/>
    <col min="12554" max="12554" width="6.28515625" customWidth="1"/>
    <col min="12555" max="12555" width="6.140625" customWidth="1"/>
    <col min="12556" max="12556" width="6.7109375" customWidth="1"/>
    <col min="12801" max="12801" width="5.7109375" customWidth="1"/>
    <col min="12802" max="12802" width="26.7109375" customWidth="1"/>
    <col min="12803" max="12803" width="7.28515625" customWidth="1"/>
    <col min="12804" max="12804" width="5.42578125" customWidth="1"/>
    <col min="12805" max="12805" width="12.140625" customWidth="1"/>
    <col min="12806" max="12806" width="7.5703125" customWidth="1"/>
    <col min="12807" max="12807" width="6.140625" customWidth="1"/>
    <col min="12808" max="12808" width="6.28515625" customWidth="1"/>
    <col min="12809" max="12809" width="6.140625" customWidth="1"/>
    <col min="12810" max="12810" width="6.28515625" customWidth="1"/>
    <col min="12811" max="12811" width="6.140625" customWidth="1"/>
    <col min="12812" max="12812" width="6.7109375" customWidth="1"/>
    <col min="13057" max="13057" width="5.7109375" customWidth="1"/>
    <col min="13058" max="13058" width="26.7109375" customWidth="1"/>
    <col min="13059" max="13059" width="7.28515625" customWidth="1"/>
    <col min="13060" max="13060" width="5.42578125" customWidth="1"/>
    <col min="13061" max="13061" width="12.140625" customWidth="1"/>
    <col min="13062" max="13062" width="7.5703125" customWidth="1"/>
    <col min="13063" max="13063" width="6.140625" customWidth="1"/>
    <col min="13064" max="13064" width="6.28515625" customWidth="1"/>
    <col min="13065" max="13065" width="6.140625" customWidth="1"/>
    <col min="13066" max="13066" width="6.28515625" customWidth="1"/>
    <col min="13067" max="13067" width="6.140625" customWidth="1"/>
    <col min="13068" max="13068" width="6.7109375" customWidth="1"/>
    <col min="13313" max="13313" width="5.7109375" customWidth="1"/>
    <col min="13314" max="13314" width="26.7109375" customWidth="1"/>
    <col min="13315" max="13315" width="7.28515625" customWidth="1"/>
    <col min="13316" max="13316" width="5.42578125" customWidth="1"/>
    <col min="13317" max="13317" width="12.140625" customWidth="1"/>
    <col min="13318" max="13318" width="7.5703125" customWidth="1"/>
    <col min="13319" max="13319" width="6.140625" customWidth="1"/>
    <col min="13320" max="13320" width="6.28515625" customWidth="1"/>
    <col min="13321" max="13321" width="6.140625" customWidth="1"/>
    <col min="13322" max="13322" width="6.28515625" customWidth="1"/>
    <col min="13323" max="13323" width="6.140625" customWidth="1"/>
    <col min="13324" max="13324" width="6.7109375" customWidth="1"/>
    <col min="13569" max="13569" width="5.7109375" customWidth="1"/>
    <col min="13570" max="13570" width="26.7109375" customWidth="1"/>
    <col min="13571" max="13571" width="7.28515625" customWidth="1"/>
    <col min="13572" max="13572" width="5.42578125" customWidth="1"/>
    <col min="13573" max="13573" width="12.140625" customWidth="1"/>
    <col min="13574" max="13574" width="7.5703125" customWidth="1"/>
    <col min="13575" max="13575" width="6.140625" customWidth="1"/>
    <col min="13576" max="13576" width="6.28515625" customWidth="1"/>
    <col min="13577" max="13577" width="6.140625" customWidth="1"/>
    <col min="13578" max="13578" width="6.28515625" customWidth="1"/>
    <col min="13579" max="13579" width="6.140625" customWidth="1"/>
    <col min="13580" max="13580" width="6.7109375" customWidth="1"/>
    <col min="13825" max="13825" width="5.7109375" customWidth="1"/>
    <col min="13826" max="13826" width="26.7109375" customWidth="1"/>
    <col min="13827" max="13827" width="7.28515625" customWidth="1"/>
    <col min="13828" max="13828" width="5.42578125" customWidth="1"/>
    <col min="13829" max="13829" width="12.140625" customWidth="1"/>
    <col min="13830" max="13830" width="7.5703125" customWidth="1"/>
    <col min="13831" max="13831" width="6.140625" customWidth="1"/>
    <col min="13832" max="13832" width="6.28515625" customWidth="1"/>
    <col min="13833" max="13833" width="6.140625" customWidth="1"/>
    <col min="13834" max="13834" width="6.28515625" customWidth="1"/>
    <col min="13835" max="13835" width="6.140625" customWidth="1"/>
    <col min="13836" max="13836" width="6.7109375" customWidth="1"/>
    <col min="14081" max="14081" width="5.7109375" customWidth="1"/>
    <col min="14082" max="14082" width="26.7109375" customWidth="1"/>
    <col min="14083" max="14083" width="7.28515625" customWidth="1"/>
    <col min="14084" max="14084" width="5.42578125" customWidth="1"/>
    <col min="14085" max="14085" width="12.140625" customWidth="1"/>
    <col min="14086" max="14086" width="7.5703125" customWidth="1"/>
    <col min="14087" max="14087" width="6.140625" customWidth="1"/>
    <col min="14088" max="14088" width="6.28515625" customWidth="1"/>
    <col min="14089" max="14089" width="6.140625" customWidth="1"/>
    <col min="14090" max="14090" width="6.28515625" customWidth="1"/>
    <col min="14091" max="14091" width="6.140625" customWidth="1"/>
    <col min="14092" max="14092" width="6.7109375" customWidth="1"/>
    <col min="14337" max="14337" width="5.7109375" customWidth="1"/>
    <col min="14338" max="14338" width="26.7109375" customWidth="1"/>
    <col min="14339" max="14339" width="7.28515625" customWidth="1"/>
    <col min="14340" max="14340" width="5.42578125" customWidth="1"/>
    <col min="14341" max="14341" width="12.140625" customWidth="1"/>
    <col min="14342" max="14342" width="7.5703125" customWidth="1"/>
    <col min="14343" max="14343" width="6.140625" customWidth="1"/>
    <col min="14344" max="14344" width="6.28515625" customWidth="1"/>
    <col min="14345" max="14345" width="6.140625" customWidth="1"/>
    <col min="14346" max="14346" width="6.28515625" customWidth="1"/>
    <col min="14347" max="14347" width="6.140625" customWidth="1"/>
    <col min="14348" max="14348" width="6.7109375" customWidth="1"/>
    <col min="14593" max="14593" width="5.7109375" customWidth="1"/>
    <col min="14594" max="14594" width="26.7109375" customWidth="1"/>
    <col min="14595" max="14595" width="7.28515625" customWidth="1"/>
    <col min="14596" max="14596" width="5.42578125" customWidth="1"/>
    <col min="14597" max="14597" width="12.140625" customWidth="1"/>
    <col min="14598" max="14598" width="7.5703125" customWidth="1"/>
    <col min="14599" max="14599" width="6.140625" customWidth="1"/>
    <col min="14600" max="14600" width="6.28515625" customWidth="1"/>
    <col min="14601" max="14601" width="6.140625" customWidth="1"/>
    <col min="14602" max="14602" width="6.28515625" customWidth="1"/>
    <col min="14603" max="14603" width="6.140625" customWidth="1"/>
    <col min="14604" max="14604" width="6.7109375" customWidth="1"/>
    <col min="14849" max="14849" width="5.7109375" customWidth="1"/>
    <col min="14850" max="14850" width="26.7109375" customWidth="1"/>
    <col min="14851" max="14851" width="7.28515625" customWidth="1"/>
    <col min="14852" max="14852" width="5.42578125" customWidth="1"/>
    <col min="14853" max="14853" width="12.140625" customWidth="1"/>
    <col min="14854" max="14854" width="7.5703125" customWidth="1"/>
    <col min="14855" max="14855" width="6.140625" customWidth="1"/>
    <col min="14856" max="14856" width="6.28515625" customWidth="1"/>
    <col min="14857" max="14857" width="6.140625" customWidth="1"/>
    <col min="14858" max="14858" width="6.28515625" customWidth="1"/>
    <col min="14859" max="14859" width="6.140625" customWidth="1"/>
    <col min="14860" max="14860" width="6.7109375" customWidth="1"/>
    <col min="15105" max="15105" width="5.7109375" customWidth="1"/>
    <col min="15106" max="15106" width="26.7109375" customWidth="1"/>
    <col min="15107" max="15107" width="7.28515625" customWidth="1"/>
    <col min="15108" max="15108" width="5.42578125" customWidth="1"/>
    <col min="15109" max="15109" width="12.140625" customWidth="1"/>
    <col min="15110" max="15110" width="7.5703125" customWidth="1"/>
    <col min="15111" max="15111" width="6.140625" customWidth="1"/>
    <col min="15112" max="15112" width="6.28515625" customWidth="1"/>
    <col min="15113" max="15113" width="6.140625" customWidth="1"/>
    <col min="15114" max="15114" width="6.28515625" customWidth="1"/>
    <col min="15115" max="15115" width="6.140625" customWidth="1"/>
    <col min="15116" max="15116" width="6.7109375" customWidth="1"/>
    <col min="15361" max="15361" width="5.7109375" customWidth="1"/>
    <col min="15362" max="15362" width="26.7109375" customWidth="1"/>
    <col min="15363" max="15363" width="7.28515625" customWidth="1"/>
    <col min="15364" max="15364" width="5.42578125" customWidth="1"/>
    <col min="15365" max="15365" width="12.140625" customWidth="1"/>
    <col min="15366" max="15366" width="7.5703125" customWidth="1"/>
    <col min="15367" max="15367" width="6.140625" customWidth="1"/>
    <col min="15368" max="15368" width="6.28515625" customWidth="1"/>
    <col min="15369" max="15369" width="6.140625" customWidth="1"/>
    <col min="15370" max="15370" width="6.28515625" customWidth="1"/>
    <col min="15371" max="15371" width="6.140625" customWidth="1"/>
    <col min="15372" max="15372" width="6.7109375" customWidth="1"/>
    <col min="15617" max="15617" width="5.7109375" customWidth="1"/>
    <col min="15618" max="15618" width="26.7109375" customWidth="1"/>
    <col min="15619" max="15619" width="7.28515625" customWidth="1"/>
    <col min="15620" max="15620" width="5.42578125" customWidth="1"/>
    <col min="15621" max="15621" width="12.140625" customWidth="1"/>
    <col min="15622" max="15622" width="7.5703125" customWidth="1"/>
    <col min="15623" max="15623" width="6.140625" customWidth="1"/>
    <col min="15624" max="15624" width="6.28515625" customWidth="1"/>
    <col min="15625" max="15625" width="6.140625" customWidth="1"/>
    <col min="15626" max="15626" width="6.28515625" customWidth="1"/>
    <col min="15627" max="15627" width="6.140625" customWidth="1"/>
    <col min="15628" max="15628" width="6.7109375" customWidth="1"/>
    <col min="15873" max="15873" width="5.7109375" customWidth="1"/>
    <col min="15874" max="15874" width="26.7109375" customWidth="1"/>
    <col min="15875" max="15875" width="7.28515625" customWidth="1"/>
    <col min="15876" max="15876" width="5.42578125" customWidth="1"/>
    <col min="15877" max="15877" width="12.140625" customWidth="1"/>
    <col min="15878" max="15878" width="7.5703125" customWidth="1"/>
    <col min="15879" max="15879" width="6.140625" customWidth="1"/>
    <col min="15880" max="15880" width="6.28515625" customWidth="1"/>
    <col min="15881" max="15881" width="6.140625" customWidth="1"/>
    <col min="15882" max="15882" width="6.28515625" customWidth="1"/>
    <col min="15883" max="15883" width="6.140625" customWidth="1"/>
    <col min="15884" max="15884" width="6.7109375" customWidth="1"/>
    <col min="16129" max="16129" width="5.7109375" customWidth="1"/>
    <col min="16130" max="16130" width="26.7109375" customWidth="1"/>
    <col min="16131" max="16131" width="7.28515625" customWidth="1"/>
    <col min="16132" max="16132" width="5.42578125" customWidth="1"/>
    <col min="16133" max="16133" width="12.140625" customWidth="1"/>
    <col min="16134" max="16134" width="7.5703125" customWidth="1"/>
    <col min="16135" max="16135" width="6.140625" customWidth="1"/>
    <col min="16136" max="16136" width="6.28515625" customWidth="1"/>
    <col min="16137" max="16137" width="6.140625" customWidth="1"/>
    <col min="16138" max="16138" width="6.28515625" customWidth="1"/>
    <col min="16139" max="16139" width="6.140625" customWidth="1"/>
    <col min="16140" max="16140" width="6.7109375" customWidth="1"/>
  </cols>
  <sheetData>
    <row r="1" spans="1:18" ht="58.9" customHeight="1" x14ac:dyDescent="0.25">
      <c r="B1" s="58"/>
      <c r="C1" s="89" t="s">
        <v>189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51"/>
      <c r="P1" s="51"/>
      <c r="Q1" s="51"/>
      <c r="R1" s="51"/>
    </row>
    <row r="2" spans="1:18" ht="67.900000000000006" customHeight="1" x14ac:dyDescent="0.25">
      <c r="A2" s="93" t="s">
        <v>0</v>
      </c>
      <c r="B2" s="94" t="s">
        <v>1</v>
      </c>
      <c r="C2" s="93" t="s">
        <v>2</v>
      </c>
      <c r="D2" s="93" t="s">
        <v>3</v>
      </c>
      <c r="E2" s="93" t="s">
        <v>4</v>
      </c>
      <c r="F2" s="90" t="s">
        <v>5</v>
      </c>
      <c r="G2" s="86" t="s">
        <v>115</v>
      </c>
      <c r="H2" s="87"/>
      <c r="I2" s="86" t="s">
        <v>118</v>
      </c>
      <c r="J2" s="87"/>
      <c r="K2" s="86" t="s">
        <v>159</v>
      </c>
      <c r="L2" s="87"/>
      <c r="M2" s="86" t="s">
        <v>119</v>
      </c>
      <c r="N2" s="87"/>
      <c r="O2" s="86" t="s">
        <v>116</v>
      </c>
      <c r="P2" s="87"/>
      <c r="Q2" s="86" t="s">
        <v>120</v>
      </c>
      <c r="R2" s="87"/>
    </row>
    <row r="3" spans="1:18" ht="27" customHeight="1" x14ac:dyDescent="0.25">
      <c r="A3" s="93"/>
      <c r="B3" s="94"/>
      <c r="C3" s="93"/>
      <c r="D3" s="93"/>
      <c r="E3" s="93"/>
      <c r="F3" s="91"/>
      <c r="G3" s="88" t="s">
        <v>117</v>
      </c>
      <c r="H3" s="88"/>
      <c r="I3" s="88" t="s">
        <v>121</v>
      </c>
      <c r="J3" s="88"/>
      <c r="K3" s="88" t="s">
        <v>122</v>
      </c>
      <c r="L3" s="88"/>
      <c r="M3" s="88" t="s">
        <v>175</v>
      </c>
      <c r="N3" s="88"/>
      <c r="O3" s="88" t="s">
        <v>123</v>
      </c>
      <c r="P3" s="88"/>
      <c r="Q3" s="88" t="s">
        <v>165</v>
      </c>
      <c r="R3" s="88"/>
    </row>
    <row r="4" spans="1:18" ht="14.45" customHeight="1" x14ac:dyDescent="0.25">
      <c r="A4" s="93"/>
      <c r="B4" s="94"/>
      <c r="C4" s="93"/>
      <c r="D4" s="93"/>
      <c r="E4" s="93"/>
      <c r="F4" s="92"/>
      <c r="G4" s="1" t="s">
        <v>6</v>
      </c>
      <c r="H4" s="1" t="s">
        <v>7</v>
      </c>
      <c r="I4" s="1" t="s">
        <v>6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  <c r="O4" s="1" t="s">
        <v>6</v>
      </c>
      <c r="P4" s="1" t="s">
        <v>7</v>
      </c>
      <c r="Q4" s="1" t="s">
        <v>6</v>
      </c>
      <c r="R4" s="1" t="s">
        <v>7</v>
      </c>
    </row>
    <row r="5" spans="1:18" s="7" customFormat="1" ht="15.75" x14ac:dyDescent="0.25">
      <c r="A5" s="2"/>
      <c r="B5" s="59" t="s">
        <v>124</v>
      </c>
      <c r="C5" s="4"/>
      <c r="D5" s="5"/>
      <c r="E5" s="4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15">
        <v>1</v>
      </c>
      <c r="B6" s="17" t="s">
        <v>11</v>
      </c>
      <c r="C6" s="18">
        <v>2006</v>
      </c>
      <c r="D6" s="19" t="s">
        <v>9</v>
      </c>
      <c r="E6" s="21" t="s">
        <v>13</v>
      </c>
      <c r="F6" s="52">
        <f>SUM(H6,J6,L6,N6,P6,R6)</f>
        <v>360</v>
      </c>
      <c r="G6" s="15">
        <v>1</v>
      </c>
      <c r="H6" s="13">
        <v>100</v>
      </c>
      <c r="I6" s="15">
        <v>2</v>
      </c>
      <c r="J6" s="13">
        <v>80</v>
      </c>
      <c r="K6" s="15">
        <v>1</v>
      </c>
      <c r="L6" s="13">
        <v>100</v>
      </c>
      <c r="M6" s="15">
        <v>2</v>
      </c>
      <c r="N6" s="13">
        <v>80</v>
      </c>
      <c r="O6" s="8"/>
      <c r="P6" s="13"/>
      <c r="Q6" s="8"/>
      <c r="R6" s="13"/>
    </row>
    <row r="7" spans="1:18" x14ac:dyDescent="0.25">
      <c r="A7" s="15">
        <v>2</v>
      </c>
      <c r="B7" s="28" t="s">
        <v>14</v>
      </c>
      <c r="C7" s="19">
        <v>2007</v>
      </c>
      <c r="D7" s="19" t="s">
        <v>9</v>
      </c>
      <c r="E7" s="21" t="s">
        <v>80</v>
      </c>
      <c r="F7" s="52">
        <f t="shared" ref="F7" si="0">SUM(H7,J7,L7,N7,P7,R7)</f>
        <v>260</v>
      </c>
      <c r="G7" s="15">
        <v>2</v>
      </c>
      <c r="H7" s="13">
        <v>80</v>
      </c>
      <c r="I7" s="15">
        <v>1</v>
      </c>
      <c r="J7" s="13">
        <v>100</v>
      </c>
      <c r="K7" s="15">
        <v>2</v>
      </c>
      <c r="L7" s="13">
        <v>80</v>
      </c>
      <c r="M7" s="8"/>
      <c r="N7" s="13"/>
      <c r="O7" s="8"/>
      <c r="P7" s="13"/>
      <c r="Q7" s="8"/>
      <c r="R7" s="13"/>
    </row>
    <row r="8" spans="1:18" x14ac:dyDescent="0.25">
      <c r="A8" s="15">
        <v>3</v>
      </c>
      <c r="B8" s="17" t="s">
        <v>8</v>
      </c>
      <c r="C8" s="18">
        <v>2006</v>
      </c>
      <c r="D8" s="10" t="s">
        <v>34</v>
      </c>
      <c r="E8" s="21" t="s">
        <v>10</v>
      </c>
      <c r="F8" s="52">
        <f t="shared" ref="F8:F13" si="1">SUM(H8,J8,L8,N8,P8,R8)</f>
        <v>220</v>
      </c>
      <c r="G8" s="15">
        <v>3</v>
      </c>
      <c r="H8" s="13">
        <v>60</v>
      </c>
      <c r="I8" s="15">
        <v>3</v>
      </c>
      <c r="J8" s="13">
        <v>60</v>
      </c>
      <c r="K8" s="8"/>
      <c r="L8" s="13"/>
      <c r="M8" s="15">
        <v>1</v>
      </c>
      <c r="N8" s="13">
        <v>100</v>
      </c>
      <c r="O8" s="8"/>
      <c r="P8" s="13"/>
      <c r="Q8" s="8"/>
      <c r="R8" s="13"/>
    </row>
    <row r="9" spans="1:18" x14ac:dyDescent="0.25">
      <c r="A9" s="15">
        <v>4</v>
      </c>
      <c r="B9" s="9" t="s">
        <v>129</v>
      </c>
      <c r="C9" s="3">
        <v>2008</v>
      </c>
      <c r="D9" s="19" t="s">
        <v>12</v>
      </c>
      <c r="E9" s="21" t="s">
        <v>13</v>
      </c>
      <c r="F9" s="52">
        <f t="shared" si="1"/>
        <v>176</v>
      </c>
      <c r="G9" s="15">
        <v>7</v>
      </c>
      <c r="H9" s="13">
        <v>36</v>
      </c>
      <c r="I9" s="8">
        <v>6</v>
      </c>
      <c r="J9" s="13">
        <v>40</v>
      </c>
      <c r="K9" s="15">
        <v>4</v>
      </c>
      <c r="L9" s="13">
        <v>50</v>
      </c>
      <c r="M9" s="15">
        <v>4</v>
      </c>
      <c r="N9" s="13">
        <v>50</v>
      </c>
      <c r="O9" s="8"/>
      <c r="P9" s="13"/>
      <c r="Q9" s="8"/>
      <c r="R9" s="13"/>
    </row>
    <row r="10" spans="1:18" x14ac:dyDescent="0.25">
      <c r="A10" s="15">
        <v>5</v>
      </c>
      <c r="B10" s="9" t="s">
        <v>130</v>
      </c>
      <c r="C10" s="3">
        <v>2008</v>
      </c>
      <c r="D10" s="19" t="s">
        <v>12</v>
      </c>
      <c r="E10" s="11" t="s">
        <v>173</v>
      </c>
      <c r="F10" s="52">
        <f t="shared" si="1"/>
        <v>170</v>
      </c>
      <c r="G10" s="15">
        <v>9</v>
      </c>
      <c r="H10" s="13">
        <v>29</v>
      </c>
      <c r="I10" s="15">
        <v>5</v>
      </c>
      <c r="J10" s="13">
        <v>45</v>
      </c>
      <c r="K10" s="15">
        <v>3</v>
      </c>
      <c r="L10" s="13">
        <v>60</v>
      </c>
      <c r="M10" s="15">
        <v>7</v>
      </c>
      <c r="N10" s="13">
        <v>36</v>
      </c>
      <c r="O10" s="8"/>
      <c r="P10" s="13"/>
      <c r="Q10" s="8"/>
      <c r="R10" s="13"/>
    </row>
    <row r="11" spans="1:18" x14ac:dyDescent="0.25">
      <c r="A11" s="15">
        <v>6</v>
      </c>
      <c r="B11" s="17" t="s">
        <v>15</v>
      </c>
      <c r="C11" s="18">
        <v>2006</v>
      </c>
      <c r="D11" s="19" t="s">
        <v>9</v>
      </c>
      <c r="E11" s="21" t="s">
        <v>13</v>
      </c>
      <c r="F11" s="52">
        <f t="shared" si="1"/>
        <v>166</v>
      </c>
      <c r="G11" s="15">
        <v>4</v>
      </c>
      <c r="H11" s="13">
        <v>50</v>
      </c>
      <c r="I11" s="15">
        <v>10</v>
      </c>
      <c r="J11" s="13">
        <v>26</v>
      </c>
      <c r="K11" s="15">
        <v>5</v>
      </c>
      <c r="L11" s="13">
        <v>45</v>
      </c>
      <c r="M11" s="15">
        <v>5</v>
      </c>
      <c r="N11" s="13">
        <v>45</v>
      </c>
      <c r="O11" s="8"/>
      <c r="P11" s="13"/>
      <c r="Q11" s="8"/>
      <c r="R11" s="13"/>
    </row>
    <row r="12" spans="1:18" x14ac:dyDescent="0.25">
      <c r="A12" s="15">
        <v>7</v>
      </c>
      <c r="B12" s="9" t="s">
        <v>16</v>
      </c>
      <c r="C12" s="3">
        <v>2006</v>
      </c>
      <c r="D12" s="10" t="s">
        <v>9</v>
      </c>
      <c r="E12" s="21" t="s">
        <v>10</v>
      </c>
      <c r="F12" s="52">
        <f t="shared" si="1"/>
        <v>155</v>
      </c>
      <c r="G12" s="15">
        <v>5</v>
      </c>
      <c r="H12" s="13">
        <v>45</v>
      </c>
      <c r="I12" s="15">
        <v>4</v>
      </c>
      <c r="J12" s="13">
        <v>50</v>
      </c>
      <c r="K12" s="12"/>
      <c r="L12" s="13"/>
      <c r="M12" s="15">
        <v>3</v>
      </c>
      <c r="N12" s="13">
        <v>60</v>
      </c>
      <c r="O12" s="8"/>
      <c r="P12" s="13"/>
      <c r="Q12" s="8"/>
      <c r="R12" s="13"/>
    </row>
    <row r="13" spans="1:18" x14ac:dyDescent="0.25">
      <c r="A13" s="15">
        <v>8</v>
      </c>
      <c r="B13" s="9" t="s">
        <v>81</v>
      </c>
      <c r="C13" s="3">
        <v>2007</v>
      </c>
      <c r="D13" s="10" t="s">
        <v>9</v>
      </c>
      <c r="E13" s="11" t="s">
        <v>10</v>
      </c>
      <c r="F13" s="52">
        <f t="shared" si="1"/>
        <v>144</v>
      </c>
      <c r="G13" s="15">
        <v>8</v>
      </c>
      <c r="H13" s="13">
        <v>32</v>
      </c>
      <c r="I13" s="8">
        <v>8</v>
      </c>
      <c r="J13" s="13">
        <v>32</v>
      </c>
      <c r="K13" s="15">
        <v>6</v>
      </c>
      <c r="L13" s="13">
        <v>40</v>
      </c>
      <c r="M13" s="15">
        <v>6</v>
      </c>
      <c r="N13" s="13">
        <v>40</v>
      </c>
      <c r="O13" s="8"/>
      <c r="P13" s="13"/>
      <c r="Q13" s="8"/>
      <c r="R13" s="13"/>
    </row>
    <row r="14" spans="1:18" x14ac:dyDescent="0.25">
      <c r="A14" s="15">
        <v>9</v>
      </c>
      <c r="B14" s="9" t="s">
        <v>17</v>
      </c>
      <c r="C14" s="3">
        <v>2008</v>
      </c>
      <c r="D14" s="19" t="s">
        <v>12</v>
      </c>
      <c r="E14" s="11" t="s">
        <v>10</v>
      </c>
      <c r="F14" s="52">
        <f t="shared" ref="F14:F15" si="2">SUM(H14,J14,L14,N14,P14,R14)</f>
        <v>118</v>
      </c>
      <c r="G14" s="15">
        <v>11</v>
      </c>
      <c r="H14" s="13">
        <v>24</v>
      </c>
      <c r="I14" s="15">
        <v>7</v>
      </c>
      <c r="J14" s="13">
        <v>36</v>
      </c>
      <c r="K14" s="8">
        <v>8</v>
      </c>
      <c r="L14" s="13">
        <v>32</v>
      </c>
      <c r="M14" s="15">
        <v>10</v>
      </c>
      <c r="N14" s="13">
        <v>26</v>
      </c>
      <c r="O14" s="8"/>
      <c r="P14" s="13"/>
      <c r="Q14" s="8"/>
      <c r="R14" s="13"/>
    </row>
    <row r="15" spans="1:18" ht="15.75" x14ac:dyDescent="0.25">
      <c r="A15" s="15">
        <v>10</v>
      </c>
      <c r="B15" s="17" t="s">
        <v>107</v>
      </c>
      <c r="C15" s="18">
        <v>2007</v>
      </c>
      <c r="D15" s="19" t="s">
        <v>58</v>
      </c>
      <c r="E15" s="21" t="s">
        <v>18</v>
      </c>
      <c r="F15" s="52">
        <f t="shared" si="2"/>
        <v>91</v>
      </c>
      <c r="G15" s="15">
        <v>10</v>
      </c>
      <c r="H15" s="13">
        <v>26</v>
      </c>
      <c r="I15" s="2"/>
      <c r="J15" s="2"/>
      <c r="K15" s="15">
        <v>7</v>
      </c>
      <c r="L15" s="13">
        <v>36</v>
      </c>
      <c r="M15" s="15">
        <v>9</v>
      </c>
      <c r="N15" s="13">
        <v>29</v>
      </c>
      <c r="O15" s="2"/>
      <c r="P15" s="2"/>
      <c r="Q15" s="8"/>
      <c r="R15" s="13"/>
    </row>
    <row r="16" spans="1:18" x14ac:dyDescent="0.25">
      <c r="A16" s="15">
        <v>11</v>
      </c>
      <c r="B16" s="9" t="s">
        <v>84</v>
      </c>
      <c r="C16" s="3">
        <v>2006</v>
      </c>
      <c r="D16" s="19" t="s">
        <v>12</v>
      </c>
      <c r="E16" s="11" t="s">
        <v>10</v>
      </c>
      <c r="F16" s="52">
        <f>SUM(H16,J16,L16,N16,P16,R16)</f>
        <v>72</v>
      </c>
      <c r="G16" s="15">
        <v>6</v>
      </c>
      <c r="H16" s="13">
        <v>40</v>
      </c>
      <c r="I16" s="8"/>
      <c r="J16" s="13"/>
      <c r="K16" s="8"/>
      <c r="L16" s="13"/>
      <c r="M16" s="15">
        <v>8</v>
      </c>
      <c r="N16" s="13">
        <v>32</v>
      </c>
      <c r="O16" s="8"/>
      <c r="P16" s="13"/>
      <c r="Q16" s="8"/>
      <c r="R16" s="13"/>
    </row>
    <row r="17" spans="1:18" ht="15.75" x14ac:dyDescent="0.25">
      <c r="A17" s="15">
        <v>12</v>
      </c>
      <c r="B17" s="9" t="s">
        <v>83</v>
      </c>
      <c r="C17" s="3">
        <v>2007</v>
      </c>
      <c r="D17" s="10" t="s">
        <v>58</v>
      </c>
      <c r="E17" s="11" t="s">
        <v>10</v>
      </c>
      <c r="F17" s="52">
        <f>SUM(H17,J17,L17,N17,P17,R17)</f>
        <v>68</v>
      </c>
      <c r="G17" s="8"/>
      <c r="H17" s="13"/>
      <c r="I17" s="15">
        <v>12</v>
      </c>
      <c r="J17" s="13">
        <v>22</v>
      </c>
      <c r="K17" s="15">
        <v>11</v>
      </c>
      <c r="L17" s="13">
        <v>24</v>
      </c>
      <c r="M17" s="15">
        <v>12</v>
      </c>
      <c r="N17" s="13">
        <v>22</v>
      </c>
      <c r="O17" s="14"/>
      <c r="P17" s="14"/>
      <c r="Q17" s="8"/>
      <c r="R17" s="13"/>
    </row>
    <row r="18" spans="1:18" x14ac:dyDescent="0.25">
      <c r="A18" s="15">
        <v>13</v>
      </c>
      <c r="B18" s="9" t="s">
        <v>131</v>
      </c>
      <c r="C18" s="3">
        <v>2008</v>
      </c>
      <c r="D18" s="19" t="s">
        <v>12</v>
      </c>
      <c r="E18" s="11" t="s">
        <v>18</v>
      </c>
      <c r="F18" s="52">
        <f>SUM(H18,J18,L18,N18,P18,R18)</f>
        <v>51</v>
      </c>
      <c r="G18" s="15">
        <v>12</v>
      </c>
      <c r="H18" s="13">
        <v>22</v>
      </c>
      <c r="I18" s="8"/>
      <c r="J18" s="20"/>
      <c r="K18" s="15">
        <v>9</v>
      </c>
      <c r="L18" s="13">
        <v>29</v>
      </c>
      <c r="M18" s="8"/>
      <c r="N18" s="13"/>
      <c r="O18" s="8"/>
      <c r="P18" s="20"/>
      <c r="Q18" s="8"/>
      <c r="R18" s="13"/>
    </row>
    <row r="19" spans="1:18" ht="15.75" x14ac:dyDescent="0.25">
      <c r="A19" s="15">
        <v>14</v>
      </c>
      <c r="B19" s="9" t="s">
        <v>157</v>
      </c>
      <c r="C19" s="3">
        <v>2006</v>
      </c>
      <c r="D19" s="10" t="s">
        <v>12</v>
      </c>
      <c r="E19" s="11" t="s">
        <v>18</v>
      </c>
      <c r="F19" s="52">
        <f>SUM(H19,J19,L19,N19,P19,R19)</f>
        <v>48</v>
      </c>
      <c r="G19" s="8"/>
      <c r="H19" s="13"/>
      <c r="I19" s="15">
        <v>11</v>
      </c>
      <c r="J19" s="13">
        <v>24</v>
      </c>
      <c r="K19" s="14"/>
      <c r="L19" s="14"/>
      <c r="M19" s="15">
        <v>11</v>
      </c>
      <c r="N19" s="13">
        <v>24</v>
      </c>
      <c r="O19" s="14"/>
      <c r="P19" s="14"/>
      <c r="Q19" s="8"/>
      <c r="R19" s="13"/>
    </row>
    <row r="20" spans="1:18" ht="15.75" x14ac:dyDescent="0.25">
      <c r="A20" s="15">
        <v>15</v>
      </c>
      <c r="B20" s="17" t="s">
        <v>162</v>
      </c>
      <c r="C20" s="18">
        <v>2007</v>
      </c>
      <c r="D20" s="19" t="s">
        <v>12</v>
      </c>
      <c r="E20" s="11" t="s">
        <v>105</v>
      </c>
      <c r="F20" s="52">
        <f>SUM(H20,J20,L20,N20,P20,R20)</f>
        <v>29</v>
      </c>
      <c r="G20" s="8"/>
      <c r="H20" s="13"/>
      <c r="I20" s="15">
        <v>9</v>
      </c>
      <c r="J20" s="13">
        <v>29</v>
      </c>
      <c r="K20" s="14"/>
      <c r="L20" s="14"/>
      <c r="M20" s="8"/>
      <c r="N20" s="13"/>
      <c r="O20" s="14"/>
      <c r="P20" s="14"/>
      <c r="Q20" s="8"/>
      <c r="R20" s="13"/>
    </row>
    <row r="21" spans="1:18" ht="15.75" x14ac:dyDescent="0.25">
      <c r="A21" s="15">
        <v>16</v>
      </c>
      <c r="B21" s="17" t="s">
        <v>171</v>
      </c>
      <c r="C21" s="10">
        <v>2007</v>
      </c>
      <c r="D21" s="10" t="s">
        <v>12</v>
      </c>
      <c r="E21" s="11" t="s">
        <v>167</v>
      </c>
      <c r="F21" s="52">
        <f t="shared" ref="F21:F71" si="3">SUM(H21,J21,L21,N21,P21,R21)</f>
        <v>26</v>
      </c>
      <c r="G21" s="8"/>
      <c r="H21" s="13"/>
      <c r="I21" s="14"/>
      <c r="J21" s="14"/>
      <c r="K21" s="15">
        <v>10</v>
      </c>
      <c r="L21" s="13">
        <v>26</v>
      </c>
      <c r="M21" s="8"/>
      <c r="N21" s="13"/>
      <c r="O21" s="14"/>
      <c r="P21" s="14"/>
      <c r="Q21" s="8"/>
      <c r="R21" s="13"/>
    </row>
    <row r="22" spans="1:18" ht="15.75" x14ac:dyDescent="0.25">
      <c r="A22" s="15">
        <v>17</v>
      </c>
      <c r="B22" s="17" t="s">
        <v>172</v>
      </c>
      <c r="C22" s="10">
        <v>2008</v>
      </c>
      <c r="D22" s="10" t="s">
        <v>12</v>
      </c>
      <c r="E22" s="11" t="s">
        <v>167</v>
      </c>
      <c r="F22" s="52">
        <f t="shared" ref="F22" si="4">SUM(H22,J22,L22,N22,P22,R22)</f>
        <v>22</v>
      </c>
      <c r="G22" s="8"/>
      <c r="H22" s="13"/>
      <c r="I22" s="14"/>
      <c r="J22" s="14"/>
      <c r="K22" s="15">
        <v>12</v>
      </c>
      <c r="L22" s="13">
        <v>22</v>
      </c>
      <c r="M22" s="8"/>
      <c r="N22" s="13"/>
      <c r="O22" s="14"/>
      <c r="P22" s="14"/>
      <c r="Q22" s="8"/>
      <c r="R22" s="13"/>
    </row>
    <row r="23" spans="1:18" x14ac:dyDescent="0.25">
      <c r="A23" s="15">
        <v>18</v>
      </c>
      <c r="B23" s="17" t="s">
        <v>132</v>
      </c>
      <c r="C23" s="18">
        <v>2007</v>
      </c>
      <c r="D23" s="19" t="s">
        <v>12</v>
      </c>
      <c r="E23" s="21" t="s">
        <v>18</v>
      </c>
      <c r="F23" s="52">
        <f>SUM(H23,J23,L23,N23,P23,R23)</f>
        <v>20</v>
      </c>
      <c r="G23" s="15">
        <v>13</v>
      </c>
      <c r="H23" s="13">
        <v>20</v>
      </c>
      <c r="I23" s="8"/>
      <c r="J23" s="20"/>
      <c r="K23" s="8"/>
      <c r="L23" s="13"/>
      <c r="M23" s="8"/>
      <c r="N23" s="13"/>
      <c r="O23" s="8"/>
      <c r="P23" s="20"/>
      <c r="Q23" s="8"/>
      <c r="R23" s="13"/>
    </row>
    <row r="24" spans="1:18" ht="15.75" x14ac:dyDescent="0.25">
      <c r="A24" s="15">
        <v>19</v>
      </c>
      <c r="B24" s="17" t="s">
        <v>181</v>
      </c>
      <c r="C24" s="3">
        <v>2006</v>
      </c>
      <c r="D24" s="19" t="s">
        <v>12</v>
      </c>
      <c r="E24" s="11" t="s">
        <v>10</v>
      </c>
      <c r="F24" s="52">
        <f>SUM(H24,J24,L24,N24,P24,R24)</f>
        <v>20</v>
      </c>
      <c r="G24" s="8"/>
      <c r="H24" s="13"/>
      <c r="I24" s="14"/>
      <c r="J24" s="14"/>
      <c r="K24" s="15"/>
      <c r="L24" s="13"/>
      <c r="M24" s="15">
        <v>13</v>
      </c>
      <c r="N24" s="13">
        <v>20</v>
      </c>
      <c r="O24" s="14"/>
      <c r="P24" s="14"/>
      <c r="Q24" s="8"/>
      <c r="R24" s="13"/>
    </row>
    <row r="25" spans="1:18" ht="15.75" x14ac:dyDescent="0.25">
      <c r="A25" s="15">
        <v>20</v>
      </c>
      <c r="B25" s="17" t="s">
        <v>182</v>
      </c>
      <c r="C25" s="3">
        <v>2008</v>
      </c>
      <c r="D25" s="19" t="s">
        <v>12</v>
      </c>
      <c r="E25" s="11" t="s">
        <v>10</v>
      </c>
      <c r="F25" s="52">
        <f t="shared" ref="F25:F26" si="5">SUM(H25,J25,L25,N25,P25,R25)</f>
        <v>18</v>
      </c>
      <c r="G25" s="8"/>
      <c r="H25" s="13"/>
      <c r="I25" s="14"/>
      <c r="J25" s="14"/>
      <c r="K25" s="15"/>
      <c r="L25" s="13"/>
      <c r="M25" s="15">
        <v>14</v>
      </c>
      <c r="N25" s="13">
        <v>18</v>
      </c>
      <c r="O25" s="14"/>
      <c r="P25" s="14"/>
      <c r="Q25" s="8"/>
      <c r="R25" s="13"/>
    </row>
    <row r="26" spans="1:18" ht="15.75" x14ac:dyDescent="0.25">
      <c r="A26" s="15">
        <v>21</v>
      </c>
      <c r="B26" s="17" t="s">
        <v>183</v>
      </c>
      <c r="C26" s="3">
        <v>2009</v>
      </c>
      <c r="D26" s="19" t="s">
        <v>12</v>
      </c>
      <c r="E26" s="11" t="s">
        <v>10</v>
      </c>
      <c r="F26" s="52">
        <f t="shared" si="5"/>
        <v>16</v>
      </c>
      <c r="G26" s="8"/>
      <c r="H26" s="13"/>
      <c r="I26" s="14"/>
      <c r="J26" s="14"/>
      <c r="K26" s="15"/>
      <c r="L26" s="13"/>
      <c r="M26" s="15">
        <v>15</v>
      </c>
      <c r="N26" s="13">
        <v>16</v>
      </c>
      <c r="O26" s="14"/>
      <c r="P26" s="14"/>
      <c r="Q26" s="8"/>
      <c r="R26" s="13"/>
    </row>
    <row r="27" spans="1:18" ht="15.75" x14ac:dyDescent="0.25">
      <c r="A27" s="15"/>
      <c r="B27" s="17"/>
      <c r="C27" s="3"/>
      <c r="D27" s="19"/>
      <c r="E27" s="11"/>
      <c r="F27" s="52"/>
      <c r="G27" s="8"/>
      <c r="H27" s="13"/>
      <c r="I27" s="14"/>
      <c r="J27" s="14"/>
      <c r="K27" s="15"/>
      <c r="L27" s="13"/>
      <c r="M27" s="15"/>
      <c r="N27" s="13"/>
      <c r="O27" s="14"/>
      <c r="P27" s="14"/>
      <c r="Q27" s="8"/>
      <c r="R27" s="13"/>
    </row>
    <row r="28" spans="1:18" s="7" customFormat="1" ht="15.75" x14ac:dyDescent="0.25">
      <c r="A28" s="2"/>
      <c r="B28" s="59" t="s">
        <v>125</v>
      </c>
      <c r="C28" s="4"/>
      <c r="D28" s="5"/>
      <c r="E28" s="4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15">
        <v>1</v>
      </c>
      <c r="B29" s="38" t="s">
        <v>29</v>
      </c>
      <c r="C29" s="18">
        <v>2005</v>
      </c>
      <c r="D29" s="19">
        <v>3</v>
      </c>
      <c r="E29" s="21" t="s">
        <v>30</v>
      </c>
      <c r="F29" s="52">
        <f t="shared" ref="F29:F42" si="6">SUM(H29,J29,L29,N29,P29,R29)</f>
        <v>360</v>
      </c>
      <c r="G29" s="15">
        <v>1</v>
      </c>
      <c r="H29" s="13">
        <v>100</v>
      </c>
      <c r="I29" s="15">
        <v>1</v>
      </c>
      <c r="J29" s="13">
        <v>100</v>
      </c>
      <c r="K29" s="15">
        <v>1</v>
      </c>
      <c r="L29" s="13">
        <v>100</v>
      </c>
      <c r="M29" s="15">
        <v>3</v>
      </c>
      <c r="N29" s="13">
        <v>60</v>
      </c>
      <c r="O29" s="8"/>
      <c r="P29" s="13"/>
      <c r="Q29" s="8"/>
      <c r="R29" s="13"/>
    </row>
    <row r="30" spans="1:18" x14ac:dyDescent="0.25">
      <c r="A30" s="15">
        <v>2</v>
      </c>
      <c r="B30" s="9" t="s">
        <v>20</v>
      </c>
      <c r="C30" s="3">
        <v>2005</v>
      </c>
      <c r="D30" s="10">
        <v>2</v>
      </c>
      <c r="E30" s="11" t="s">
        <v>10</v>
      </c>
      <c r="F30" s="52">
        <f t="shared" si="6"/>
        <v>250</v>
      </c>
      <c r="G30" s="15">
        <v>2</v>
      </c>
      <c r="H30" s="13">
        <v>80</v>
      </c>
      <c r="I30" s="15">
        <v>3</v>
      </c>
      <c r="J30" s="13">
        <v>60</v>
      </c>
      <c r="K30" s="15">
        <v>3</v>
      </c>
      <c r="L30" s="13">
        <v>60</v>
      </c>
      <c r="M30" s="15">
        <v>4</v>
      </c>
      <c r="N30" s="13">
        <v>50</v>
      </c>
      <c r="O30" s="8"/>
      <c r="P30" s="13"/>
      <c r="Q30" s="8"/>
      <c r="R30" s="13"/>
    </row>
    <row r="31" spans="1:18" x14ac:dyDescent="0.25">
      <c r="A31" s="15">
        <v>3</v>
      </c>
      <c r="B31" s="38" t="s">
        <v>19</v>
      </c>
      <c r="C31" s="3">
        <v>2005</v>
      </c>
      <c r="D31" s="10">
        <v>2</v>
      </c>
      <c r="E31" s="11" t="s">
        <v>10</v>
      </c>
      <c r="F31" s="52">
        <f t="shared" si="6"/>
        <v>240</v>
      </c>
      <c r="G31" s="15">
        <v>3</v>
      </c>
      <c r="H31" s="13">
        <v>60</v>
      </c>
      <c r="I31" s="15">
        <v>2</v>
      </c>
      <c r="J31" s="13">
        <v>80</v>
      </c>
      <c r="K31" s="8"/>
      <c r="L31" s="13"/>
      <c r="M31" s="15">
        <v>1</v>
      </c>
      <c r="N31" s="13">
        <v>100</v>
      </c>
      <c r="O31" s="8"/>
      <c r="P31" s="13"/>
      <c r="Q31" s="8"/>
      <c r="R31" s="13"/>
    </row>
    <row r="32" spans="1:18" x14ac:dyDescent="0.25">
      <c r="A32" s="15">
        <v>4</v>
      </c>
      <c r="B32" s="17" t="s">
        <v>21</v>
      </c>
      <c r="C32" s="18">
        <v>2005</v>
      </c>
      <c r="D32" s="19">
        <v>2</v>
      </c>
      <c r="E32" s="21" t="s">
        <v>10</v>
      </c>
      <c r="F32" s="52">
        <f>SUM(H32,J32,L32,N32,P32,R32)</f>
        <v>215</v>
      </c>
      <c r="G32" s="15">
        <v>6</v>
      </c>
      <c r="H32" s="13">
        <v>40</v>
      </c>
      <c r="I32" s="15">
        <v>5</v>
      </c>
      <c r="J32" s="13">
        <v>45</v>
      </c>
      <c r="K32" s="15">
        <v>4</v>
      </c>
      <c r="L32" s="13">
        <v>50</v>
      </c>
      <c r="M32" s="15">
        <v>2</v>
      </c>
      <c r="N32" s="13">
        <v>80</v>
      </c>
      <c r="O32" s="8"/>
      <c r="P32" s="13"/>
      <c r="Q32" s="8"/>
      <c r="R32" s="13"/>
    </row>
    <row r="33" spans="1:18" x14ac:dyDescent="0.25">
      <c r="A33" s="15">
        <v>5</v>
      </c>
      <c r="B33" s="17" t="s">
        <v>112</v>
      </c>
      <c r="C33" s="18">
        <v>2005</v>
      </c>
      <c r="D33" s="19" t="s">
        <v>9</v>
      </c>
      <c r="E33" s="21" t="s">
        <v>23</v>
      </c>
      <c r="F33" s="52">
        <f>SUM(H33,J33,L33,N33,P33,R33)</f>
        <v>165</v>
      </c>
      <c r="G33" s="15">
        <v>5</v>
      </c>
      <c r="H33" s="13">
        <v>45</v>
      </c>
      <c r="I33" s="8">
        <v>6</v>
      </c>
      <c r="J33" s="13">
        <v>40</v>
      </c>
      <c r="K33" s="15">
        <v>6</v>
      </c>
      <c r="L33" s="13">
        <v>40</v>
      </c>
      <c r="M33" s="15">
        <v>6</v>
      </c>
      <c r="N33" s="13">
        <v>40</v>
      </c>
      <c r="O33" s="8"/>
      <c r="P33" s="13"/>
      <c r="Q33" s="8"/>
      <c r="R33" s="13"/>
    </row>
    <row r="34" spans="1:18" x14ac:dyDescent="0.25">
      <c r="A34" s="15">
        <v>6</v>
      </c>
      <c r="B34" s="17" t="s">
        <v>22</v>
      </c>
      <c r="C34" s="18">
        <v>2005</v>
      </c>
      <c r="D34" s="19" t="s">
        <v>9</v>
      </c>
      <c r="E34" s="21" t="s">
        <v>79</v>
      </c>
      <c r="F34" s="52">
        <f>SUM(H34,J34,L34,N34,P34,R34)</f>
        <v>154</v>
      </c>
      <c r="G34" s="15">
        <v>7</v>
      </c>
      <c r="H34" s="13">
        <v>36</v>
      </c>
      <c r="I34" s="15">
        <v>4</v>
      </c>
      <c r="J34" s="13">
        <v>50</v>
      </c>
      <c r="K34" s="8">
        <v>8</v>
      </c>
      <c r="L34" s="13">
        <v>32</v>
      </c>
      <c r="M34" s="15">
        <v>7</v>
      </c>
      <c r="N34" s="13">
        <v>36</v>
      </c>
      <c r="O34" s="8"/>
      <c r="P34" s="13"/>
      <c r="Q34" s="8"/>
      <c r="R34" s="13"/>
    </row>
    <row r="35" spans="1:18" x14ac:dyDescent="0.25">
      <c r="A35" s="15">
        <v>7</v>
      </c>
      <c r="B35" s="69" t="s">
        <v>24</v>
      </c>
      <c r="C35" s="10">
        <v>2004</v>
      </c>
      <c r="D35" s="10" t="s">
        <v>34</v>
      </c>
      <c r="E35" s="11" t="s">
        <v>18</v>
      </c>
      <c r="F35" s="52">
        <f>SUM(H35,J35,L35,N35,P35,R35)</f>
        <v>151</v>
      </c>
      <c r="G35" s="15">
        <v>10</v>
      </c>
      <c r="H35" s="13">
        <v>26</v>
      </c>
      <c r="I35" s="8"/>
      <c r="J35" s="13"/>
      <c r="K35" s="15">
        <v>2</v>
      </c>
      <c r="L35" s="13">
        <v>80</v>
      </c>
      <c r="M35" s="15">
        <v>5</v>
      </c>
      <c r="N35" s="13">
        <v>45</v>
      </c>
      <c r="O35" s="8"/>
      <c r="P35" s="13"/>
      <c r="Q35" s="8"/>
      <c r="R35" s="13"/>
    </row>
    <row r="36" spans="1:18" x14ac:dyDescent="0.25">
      <c r="A36" s="15">
        <v>8</v>
      </c>
      <c r="B36" s="17" t="s">
        <v>28</v>
      </c>
      <c r="C36" s="18">
        <v>2005</v>
      </c>
      <c r="D36" s="19" t="s">
        <v>9</v>
      </c>
      <c r="E36" s="21" t="s">
        <v>18</v>
      </c>
      <c r="F36" s="52">
        <f t="shared" si="6"/>
        <v>142</v>
      </c>
      <c r="G36" s="15">
        <v>9</v>
      </c>
      <c r="H36" s="13">
        <v>29</v>
      </c>
      <c r="I36" s="15">
        <v>7</v>
      </c>
      <c r="J36" s="13">
        <v>36</v>
      </c>
      <c r="K36" s="15">
        <v>5</v>
      </c>
      <c r="L36" s="13">
        <v>45</v>
      </c>
      <c r="M36" s="15">
        <v>8</v>
      </c>
      <c r="N36" s="13">
        <v>32</v>
      </c>
      <c r="O36" s="8"/>
      <c r="P36" s="13"/>
      <c r="Q36" s="8"/>
      <c r="R36" s="13"/>
    </row>
    <row r="37" spans="1:18" x14ac:dyDescent="0.25">
      <c r="A37" s="15">
        <v>9</v>
      </c>
      <c r="B37" s="69" t="s">
        <v>26</v>
      </c>
      <c r="C37" s="10">
        <v>2004</v>
      </c>
      <c r="D37" s="10" t="s">
        <v>9</v>
      </c>
      <c r="E37" s="11" t="s">
        <v>10</v>
      </c>
      <c r="F37" s="52">
        <f t="shared" si="6"/>
        <v>118</v>
      </c>
      <c r="G37" s="15">
        <v>11</v>
      </c>
      <c r="H37" s="13">
        <v>24</v>
      </c>
      <c r="I37" s="8">
        <v>8</v>
      </c>
      <c r="J37" s="13">
        <v>32</v>
      </c>
      <c r="K37" s="15">
        <v>7</v>
      </c>
      <c r="L37" s="13">
        <v>36</v>
      </c>
      <c r="M37" s="15">
        <v>10</v>
      </c>
      <c r="N37" s="13">
        <v>26</v>
      </c>
      <c r="O37" s="8"/>
      <c r="P37" s="13"/>
      <c r="Q37" s="8"/>
      <c r="R37" s="13"/>
    </row>
    <row r="38" spans="1:18" x14ac:dyDescent="0.25">
      <c r="A38" s="15">
        <v>10</v>
      </c>
      <c r="B38" s="17" t="s">
        <v>27</v>
      </c>
      <c r="C38" s="18">
        <v>2005</v>
      </c>
      <c r="D38" s="19" t="s">
        <v>58</v>
      </c>
      <c r="E38" s="21" t="s">
        <v>133</v>
      </c>
      <c r="F38" s="52">
        <f>SUM(H38,J38,L38,N38,P38,R38)</f>
        <v>90</v>
      </c>
      <c r="G38" s="15">
        <v>8</v>
      </c>
      <c r="H38" s="13">
        <v>32</v>
      </c>
      <c r="I38" s="8"/>
      <c r="J38" s="20"/>
      <c r="K38" s="15">
        <v>9</v>
      </c>
      <c r="L38" s="13">
        <v>29</v>
      </c>
      <c r="M38" s="15">
        <v>9</v>
      </c>
      <c r="N38" s="13">
        <v>29</v>
      </c>
      <c r="O38" s="8"/>
      <c r="P38" s="13"/>
      <c r="Q38" s="8"/>
      <c r="R38" s="13"/>
    </row>
    <row r="39" spans="1:18" x14ac:dyDescent="0.25">
      <c r="A39" s="15">
        <v>11</v>
      </c>
      <c r="B39" s="17" t="s">
        <v>82</v>
      </c>
      <c r="C39" s="18">
        <v>2005</v>
      </c>
      <c r="D39" s="19" t="s">
        <v>34</v>
      </c>
      <c r="E39" s="21" t="s">
        <v>30</v>
      </c>
      <c r="F39" s="52">
        <f>SUM(H39,J39,L39,N39,P39,R39)</f>
        <v>74</v>
      </c>
      <c r="G39" s="15">
        <v>4</v>
      </c>
      <c r="H39" s="13">
        <v>50</v>
      </c>
      <c r="I39" s="8"/>
      <c r="J39" s="13"/>
      <c r="K39" s="8"/>
      <c r="L39" s="13"/>
      <c r="M39" s="15">
        <v>11</v>
      </c>
      <c r="N39" s="13">
        <v>24</v>
      </c>
      <c r="O39" s="8"/>
      <c r="P39" s="13"/>
      <c r="Q39" s="8"/>
      <c r="R39" s="13"/>
    </row>
    <row r="40" spans="1:18" x14ac:dyDescent="0.25">
      <c r="A40" s="15">
        <v>12</v>
      </c>
      <c r="B40" s="69" t="s">
        <v>25</v>
      </c>
      <c r="C40" s="10">
        <v>2004</v>
      </c>
      <c r="D40" s="10" t="s">
        <v>12</v>
      </c>
      <c r="E40" s="11" t="s">
        <v>18</v>
      </c>
      <c r="F40" s="52">
        <f t="shared" si="6"/>
        <v>73</v>
      </c>
      <c r="G40" s="15">
        <v>12</v>
      </c>
      <c r="H40" s="13">
        <v>22</v>
      </c>
      <c r="I40" s="15">
        <v>9</v>
      </c>
      <c r="J40" s="13">
        <v>29</v>
      </c>
      <c r="K40" s="8"/>
      <c r="L40" s="13"/>
      <c r="M40" s="15">
        <v>12</v>
      </c>
      <c r="N40" s="13">
        <v>22</v>
      </c>
      <c r="O40" s="8"/>
      <c r="P40" s="13"/>
      <c r="Q40" s="8"/>
      <c r="R40" s="13"/>
    </row>
    <row r="41" spans="1:18" ht="15.75" x14ac:dyDescent="0.25">
      <c r="A41" s="15">
        <v>13</v>
      </c>
      <c r="B41" s="23" t="s">
        <v>174</v>
      </c>
      <c r="C41" s="10">
        <v>2005</v>
      </c>
      <c r="D41" s="10" t="s">
        <v>12</v>
      </c>
      <c r="E41" s="11" t="s">
        <v>105</v>
      </c>
      <c r="F41" s="52">
        <f t="shared" si="6"/>
        <v>26</v>
      </c>
      <c r="G41" s="8"/>
      <c r="H41" s="13"/>
      <c r="I41" s="15">
        <v>10</v>
      </c>
      <c r="J41" s="13">
        <v>26</v>
      </c>
      <c r="K41" s="14"/>
      <c r="L41" s="16"/>
      <c r="M41" s="8"/>
      <c r="N41" s="13"/>
      <c r="O41" s="8"/>
      <c r="P41" s="20"/>
      <c r="Q41" s="14"/>
      <c r="R41" s="16"/>
    </row>
    <row r="42" spans="1:18" x14ac:dyDescent="0.25">
      <c r="A42" s="15">
        <v>14</v>
      </c>
      <c r="B42" s="23" t="s">
        <v>179</v>
      </c>
      <c r="C42" s="10">
        <v>2005</v>
      </c>
      <c r="D42" s="10" t="s">
        <v>12</v>
      </c>
      <c r="E42" s="11" t="s">
        <v>10</v>
      </c>
      <c r="F42" s="52">
        <f t="shared" si="6"/>
        <v>20</v>
      </c>
      <c r="G42" s="8"/>
      <c r="H42" s="13"/>
      <c r="I42" s="8"/>
      <c r="J42" s="20"/>
      <c r="K42" s="8"/>
      <c r="L42" s="13"/>
      <c r="M42" s="15">
        <v>13</v>
      </c>
      <c r="N42" s="13">
        <v>20</v>
      </c>
      <c r="O42" s="8"/>
      <c r="P42" s="20"/>
      <c r="Q42" s="8"/>
      <c r="R42" s="13"/>
    </row>
    <row r="43" spans="1:18" x14ac:dyDescent="0.25">
      <c r="A43" s="15">
        <v>15</v>
      </c>
      <c r="B43" s="23" t="s">
        <v>180</v>
      </c>
      <c r="C43" s="10">
        <v>2004</v>
      </c>
      <c r="D43" s="10" t="s">
        <v>12</v>
      </c>
      <c r="E43" s="11" t="s">
        <v>10</v>
      </c>
      <c r="F43" s="52">
        <f t="shared" ref="F43" si="7">SUM(H43,J43,L43,N43,P43,R43)</f>
        <v>18</v>
      </c>
      <c r="G43" s="8"/>
      <c r="H43" s="13"/>
      <c r="I43" s="8"/>
      <c r="J43" s="20"/>
      <c r="K43" s="8"/>
      <c r="L43" s="13"/>
      <c r="M43" s="15">
        <v>14</v>
      </c>
      <c r="N43" s="13">
        <v>18</v>
      </c>
      <c r="O43" s="8"/>
      <c r="P43" s="20"/>
      <c r="Q43" s="8"/>
      <c r="R43" s="13"/>
    </row>
    <row r="44" spans="1:18" x14ac:dyDescent="0.25">
      <c r="A44" s="8"/>
      <c r="B44" s="23"/>
      <c r="C44" s="10"/>
      <c r="D44" s="10"/>
      <c r="E44" s="11"/>
      <c r="F44" s="52"/>
      <c r="G44" s="8"/>
      <c r="H44" s="13"/>
      <c r="I44" s="8"/>
      <c r="J44" s="20"/>
      <c r="K44" s="8"/>
      <c r="L44" s="13"/>
      <c r="M44" s="8"/>
      <c r="N44" s="13"/>
      <c r="O44" s="8"/>
      <c r="P44" s="20"/>
      <c r="Q44" s="8"/>
      <c r="R44" s="13"/>
    </row>
    <row r="45" spans="1:18" ht="15.75" x14ac:dyDescent="0.25">
      <c r="A45" s="14"/>
      <c r="B45" s="59" t="s">
        <v>126</v>
      </c>
      <c r="C45" s="22"/>
      <c r="D45" s="22"/>
      <c r="E45" s="22"/>
      <c r="F45" s="52"/>
      <c r="G45" s="8"/>
      <c r="H45" s="13"/>
      <c r="I45" s="14"/>
      <c r="J45" s="14"/>
      <c r="K45" s="14"/>
      <c r="L45" s="2"/>
      <c r="M45" s="8"/>
      <c r="N45" s="13"/>
      <c r="O45" s="14"/>
      <c r="P45" s="14"/>
      <c r="Q45" s="14"/>
      <c r="R45" s="2"/>
    </row>
    <row r="46" spans="1:18" x14ac:dyDescent="0.25">
      <c r="A46" s="8">
        <v>1</v>
      </c>
      <c r="B46" s="9" t="s">
        <v>31</v>
      </c>
      <c r="C46" s="3">
        <v>2002</v>
      </c>
      <c r="D46" s="10">
        <v>2</v>
      </c>
      <c r="E46" s="11" t="s">
        <v>18</v>
      </c>
      <c r="F46" s="52">
        <f t="shared" ref="F46:F48" si="8">SUM(H46,J46,L46,N46,P46,R46)</f>
        <v>380</v>
      </c>
      <c r="G46" s="8">
        <v>2</v>
      </c>
      <c r="H46" s="13">
        <v>80</v>
      </c>
      <c r="I46" s="15">
        <v>1</v>
      </c>
      <c r="J46" s="13">
        <v>100</v>
      </c>
      <c r="K46" s="15">
        <v>1</v>
      </c>
      <c r="L46" s="13">
        <v>100</v>
      </c>
      <c r="M46" s="15">
        <v>1</v>
      </c>
      <c r="N46" s="13">
        <v>100</v>
      </c>
      <c r="O46" s="8"/>
      <c r="P46" s="13"/>
      <c r="Q46" s="8"/>
      <c r="R46" s="13"/>
    </row>
    <row r="47" spans="1:18" x14ac:dyDescent="0.25">
      <c r="A47" s="12">
        <v>2</v>
      </c>
      <c r="B47" s="9" t="s">
        <v>32</v>
      </c>
      <c r="C47" s="3">
        <v>2002</v>
      </c>
      <c r="D47" s="10">
        <v>2</v>
      </c>
      <c r="E47" s="11" t="s">
        <v>18</v>
      </c>
      <c r="F47" s="52">
        <f>SUM(H47,J47,L47,N47,P47,R47)</f>
        <v>340</v>
      </c>
      <c r="G47" s="12">
        <v>1</v>
      </c>
      <c r="H47" s="13">
        <v>100</v>
      </c>
      <c r="I47" s="15">
        <v>2</v>
      </c>
      <c r="J47" s="13">
        <v>80</v>
      </c>
      <c r="K47" s="15">
        <v>2</v>
      </c>
      <c r="L47" s="13">
        <v>80</v>
      </c>
      <c r="M47" s="15">
        <v>2</v>
      </c>
      <c r="N47" s="13">
        <v>80</v>
      </c>
      <c r="O47" s="8"/>
      <c r="P47" s="13"/>
      <c r="Q47" s="8"/>
      <c r="R47" s="13"/>
    </row>
    <row r="48" spans="1:18" x14ac:dyDescent="0.25">
      <c r="A48" s="8">
        <v>3</v>
      </c>
      <c r="B48" s="9" t="s">
        <v>100</v>
      </c>
      <c r="C48" s="10">
        <v>2003</v>
      </c>
      <c r="D48" s="10" t="s">
        <v>34</v>
      </c>
      <c r="E48" s="11" t="s">
        <v>18</v>
      </c>
      <c r="F48" s="52">
        <f t="shared" si="8"/>
        <v>215</v>
      </c>
      <c r="G48" s="8">
        <v>4</v>
      </c>
      <c r="H48" s="13">
        <v>50</v>
      </c>
      <c r="I48" s="15">
        <v>5</v>
      </c>
      <c r="J48" s="13">
        <v>45</v>
      </c>
      <c r="K48" s="15">
        <v>3</v>
      </c>
      <c r="L48" s="13">
        <v>60</v>
      </c>
      <c r="M48" s="15">
        <v>3</v>
      </c>
      <c r="N48" s="13">
        <v>60</v>
      </c>
      <c r="O48" s="8"/>
      <c r="P48" s="13"/>
      <c r="Q48" s="8"/>
      <c r="R48" s="13"/>
    </row>
    <row r="49" spans="1:18" x14ac:dyDescent="0.25">
      <c r="A49" s="12">
        <v>4</v>
      </c>
      <c r="B49" s="69" t="s">
        <v>111</v>
      </c>
      <c r="C49" s="10" t="s">
        <v>85</v>
      </c>
      <c r="D49" s="10" t="s">
        <v>9</v>
      </c>
      <c r="E49" s="11" t="s">
        <v>18</v>
      </c>
      <c r="F49" s="52">
        <f t="shared" ref="F49:F57" si="9">SUM(H49,J49,L49,N49,P49,R49)</f>
        <v>140</v>
      </c>
      <c r="G49" s="12">
        <v>9</v>
      </c>
      <c r="H49" s="13">
        <v>29</v>
      </c>
      <c r="I49" s="15">
        <v>10</v>
      </c>
      <c r="J49" s="13">
        <v>26</v>
      </c>
      <c r="K49" s="15">
        <v>5</v>
      </c>
      <c r="L49" s="13">
        <v>45</v>
      </c>
      <c r="M49" s="15">
        <v>6</v>
      </c>
      <c r="N49" s="13">
        <v>40</v>
      </c>
      <c r="O49" s="8"/>
      <c r="P49" s="13"/>
      <c r="Q49" s="8"/>
      <c r="R49" s="13"/>
    </row>
    <row r="50" spans="1:18" x14ac:dyDescent="0.25">
      <c r="A50" s="8">
        <v>5</v>
      </c>
      <c r="B50" s="24" t="s">
        <v>33</v>
      </c>
      <c r="C50" s="10">
        <v>2003</v>
      </c>
      <c r="D50" s="10">
        <v>3</v>
      </c>
      <c r="E50" s="11" t="s">
        <v>18</v>
      </c>
      <c r="F50" s="52">
        <f t="shared" ref="F50:F55" si="10">SUM(H50,J50,L50,N50,P50,R50)</f>
        <v>135</v>
      </c>
      <c r="G50" s="12">
        <v>5</v>
      </c>
      <c r="H50" s="13">
        <v>45</v>
      </c>
      <c r="I50" s="8">
        <v>6</v>
      </c>
      <c r="J50" s="13">
        <v>40</v>
      </c>
      <c r="K50" s="8"/>
      <c r="L50" s="13"/>
      <c r="M50" s="15">
        <v>4</v>
      </c>
      <c r="N50" s="13">
        <v>50</v>
      </c>
      <c r="O50" s="8"/>
      <c r="P50" s="13"/>
      <c r="Q50" s="8"/>
      <c r="R50" s="13"/>
    </row>
    <row r="51" spans="1:18" x14ac:dyDescent="0.25">
      <c r="A51" s="12">
        <v>6</v>
      </c>
      <c r="B51" s="69" t="s">
        <v>134</v>
      </c>
      <c r="C51" s="10">
        <v>2003</v>
      </c>
      <c r="D51" s="10">
        <v>2</v>
      </c>
      <c r="E51" s="11" t="s">
        <v>18</v>
      </c>
      <c r="F51" s="52">
        <f t="shared" si="10"/>
        <v>110</v>
      </c>
      <c r="G51" s="12">
        <v>3</v>
      </c>
      <c r="H51" s="13">
        <v>60</v>
      </c>
      <c r="I51" s="15">
        <v>4</v>
      </c>
      <c r="J51" s="13">
        <v>50</v>
      </c>
      <c r="K51" s="12"/>
      <c r="L51" s="13"/>
      <c r="M51" s="8"/>
      <c r="N51" s="13"/>
      <c r="O51" s="8"/>
      <c r="P51" s="13"/>
      <c r="Q51" s="8"/>
      <c r="R51" s="13"/>
    </row>
    <row r="52" spans="1:18" ht="15.75" x14ac:dyDescent="0.25">
      <c r="A52" s="8">
        <v>7</v>
      </c>
      <c r="B52" s="9" t="s">
        <v>109</v>
      </c>
      <c r="C52" s="10">
        <v>2003</v>
      </c>
      <c r="D52" s="10" t="s">
        <v>12</v>
      </c>
      <c r="E52" s="11" t="s">
        <v>18</v>
      </c>
      <c r="F52" s="52">
        <f t="shared" si="10"/>
        <v>91</v>
      </c>
      <c r="G52" s="8">
        <v>10</v>
      </c>
      <c r="H52" s="13">
        <v>26</v>
      </c>
      <c r="I52" s="15">
        <v>9</v>
      </c>
      <c r="J52" s="13">
        <v>29</v>
      </c>
      <c r="K52" s="2"/>
      <c r="L52" s="2"/>
      <c r="M52" s="15">
        <v>7</v>
      </c>
      <c r="N52" s="13">
        <v>36</v>
      </c>
      <c r="O52" s="8"/>
      <c r="P52" s="13"/>
      <c r="Q52" s="8"/>
      <c r="R52" s="13"/>
    </row>
    <row r="53" spans="1:18" x14ac:dyDescent="0.25">
      <c r="A53" s="12">
        <v>8</v>
      </c>
      <c r="B53" s="70" t="s">
        <v>36</v>
      </c>
      <c r="C53" s="10">
        <v>2002</v>
      </c>
      <c r="D53" s="10">
        <v>3</v>
      </c>
      <c r="E53" s="11" t="s">
        <v>10</v>
      </c>
      <c r="F53" s="52">
        <f t="shared" si="10"/>
        <v>72</v>
      </c>
      <c r="G53" s="12">
        <v>7</v>
      </c>
      <c r="H53" s="13">
        <v>36</v>
      </c>
      <c r="I53" s="8"/>
      <c r="J53" s="13"/>
      <c r="K53" s="15">
        <v>7</v>
      </c>
      <c r="L53" s="13">
        <v>36</v>
      </c>
      <c r="M53" s="8"/>
      <c r="N53" s="13"/>
      <c r="O53" s="8"/>
      <c r="P53" s="13"/>
      <c r="Q53" s="8"/>
      <c r="R53" s="13"/>
    </row>
    <row r="54" spans="1:18" x14ac:dyDescent="0.25">
      <c r="A54" s="8">
        <v>8</v>
      </c>
      <c r="B54" s="9" t="s">
        <v>35</v>
      </c>
      <c r="C54" s="10">
        <v>2002</v>
      </c>
      <c r="D54" s="10">
        <v>3</v>
      </c>
      <c r="E54" s="11" t="s">
        <v>10</v>
      </c>
      <c r="F54" s="52">
        <f t="shared" si="10"/>
        <v>72</v>
      </c>
      <c r="G54" s="8">
        <v>8</v>
      </c>
      <c r="H54" s="13">
        <v>32</v>
      </c>
      <c r="I54" s="12"/>
      <c r="J54" s="13"/>
      <c r="K54" s="15">
        <v>6</v>
      </c>
      <c r="L54" s="13">
        <v>40</v>
      </c>
      <c r="M54" s="8"/>
      <c r="N54" s="13"/>
      <c r="O54" s="8"/>
      <c r="P54" s="13"/>
      <c r="Q54" s="8"/>
      <c r="R54" s="13"/>
    </row>
    <row r="55" spans="1:18" ht="15.75" x14ac:dyDescent="0.25">
      <c r="A55" s="12">
        <v>10</v>
      </c>
      <c r="B55" s="9" t="s">
        <v>37</v>
      </c>
      <c r="C55" s="10">
        <v>2003</v>
      </c>
      <c r="D55" s="10">
        <v>3</v>
      </c>
      <c r="E55" s="11" t="s">
        <v>38</v>
      </c>
      <c r="F55" s="52">
        <f t="shared" si="10"/>
        <v>60</v>
      </c>
      <c r="G55" s="8"/>
      <c r="H55" s="13"/>
      <c r="I55" s="15">
        <v>3</v>
      </c>
      <c r="J55" s="13">
        <v>60</v>
      </c>
      <c r="K55" s="2"/>
      <c r="L55" s="2"/>
      <c r="M55" s="12"/>
      <c r="N55" s="13"/>
      <c r="O55" s="8"/>
      <c r="P55" s="13"/>
      <c r="Q55" s="2"/>
      <c r="R55" s="2"/>
    </row>
    <row r="56" spans="1:18" ht="15.75" x14ac:dyDescent="0.25">
      <c r="A56" s="8">
        <v>11</v>
      </c>
      <c r="B56" s="9" t="s">
        <v>99</v>
      </c>
      <c r="C56" s="10" t="s">
        <v>85</v>
      </c>
      <c r="D56" s="10">
        <v>3</v>
      </c>
      <c r="E56" s="11" t="s">
        <v>18</v>
      </c>
      <c r="F56" s="52">
        <f t="shared" si="9"/>
        <v>32</v>
      </c>
      <c r="G56" s="8"/>
      <c r="H56" s="13"/>
      <c r="I56" s="8">
        <v>8</v>
      </c>
      <c r="J56" s="13">
        <v>32</v>
      </c>
      <c r="K56" s="2"/>
      <c r="L56" s="2"/>
      <c r="M56" s="12"/>
      <c r="N56" s="13"/>
      <c r="O56" s="8"/>
      <c r="P56" s="13"/>
      <c r="Q56" s="2"/>
      <c r="R56" s="2"/>
    </row>
    <row r="57" spans="1:18" ht="15.75" x14ac:dyDescent="0.25">
      <c r="A57" s="12">
        <v>11</v>
      </c>
      <c r="B57" s="9" t="s">
        <v>168</v>
      </c>
      <c r="C57" s="10">
        <v>2003</v>
      </c>
      <c r="D57" s="10" t="s">
        <v>12</v>
      </c>
      <c r="E57" s="11" t="s">
        <v>167</v>
      </c>
      <c r="F57" s="52">
        <f t="shared" si="9"/>
        <v>32</v>
      </c>
      <c r="G57" s="8"/>
      <c r="H57" s="13"/>
      <c r="I57" s="8"/>
      <c r="J57" s="13"/>
      <c r="K57" s="8">
        <v>8</v>
      </c>
      <c r="L57" s="13">
        <v>32</v>
      </c>
      <c r="M57" s="12"/>
      <c r="N57" s="13"/>
      <c r="O57" s="8"/>
      <c r="P57" s="13"/>
      <c r="Q57" s="2"/>
      <c r="R57" s="2"/>
    </row>
    <row r="58" spans="1:18" ht="15.75" x14ac:dyDescent="0.25">
      <c r="A58" s="8"/>
      <c r="B58" s="9"/>
      <c r="C58" s="10"/>
      <c r="D58" s="10"/>
      <c r="E58" s="11"/>
      <c r="F58" s="52"/>
      <c r="G58" s="8"/>
      <c r="H58" s="13"/>
      <c r="I58" s="8"/>
      <c r="J58" s="13"/>
      <c r="K58" s="8"/>
      <c r="L58" s="13"/>
      <c r="M58" s="12"/>
      <c r="N58" s="13"/>
      <c r="O58" s="8"/>
      <c r="P58" s="13"/>
      <c r="Q58" s="2"/>
      <c r="R58" s="2"/>
    </row>
    <row r="59" spans="1:18" s="7" customFormat="1" ht="15" customHeight="1" x14ac:dyDescent="0.25">
      <c r="A59" s="2"/>
      <c r="B59" s="60" t="s">
        <v>127</v>
      </c>
      <c r="C59" s="3"/>
      <c r="D59" s="10"/>
      <c r="E59" s="11"/>
      <c r="F59" s="52"/>
      <c r="G59" s="12"/>
      <c r="H59" s="12"/>
      <c r="I59" s="2"/>
      <c r="J59" s="2"/>
      <c r="K59" s="2"/>
      <c r="L59" s="2"/>
      <c r="M59" s="12"/>
      <c r="N59" s="12"/>
      <c r="O59" s="2"/>
      <c r="P59" s="2"/>
      <c r="Q59" s="2"/>
      <c r="R59" s="2"/>
    </row>
    <row r="60" spans="1:18" s="7" customFormat="1" x14ac:dyDescent="0.25">
      <c r="A60" s="8">
        <v>1</v>
      </c>
      <c r="B60" s="24" t="s">
        <v>39</v>
      </c>
      <c r="C60" s="3">
        <v>2000</v>
      </c>
      <c r="D60" s="10">
        <v>1</v>
      </c>
      <c r="E60" s="11" t="s">
        <v>10</v>
      </c>
      <c r="F60" s="52">
        <f t="shared" ref="F60:F66" si="11">SUM(H60,J60,L60,N60,P60,R60)</f>
        <v>360</v>
      </c>
      <c r="G60" s="8">
        <v>2</v>
      </c>
      <c r="H60" s="13">
        <v>80</v>
      </c>
      <c r="I60" s="15">
        <v>2</v>
      </c>
      <c r="J60" s="13">
        <v>80</v>
      </c>
      <c r="K60" s="15">
        <v>1</v>
      </c>
      <c r="L60" s="13">
        <v>100</v>
      </c>
      <c r="M60" s="15">
        <v>1</v>
      </c>
      <c r="N60" s="13">
        <v>100</v>
      </c>
      <c r="O60" s="8"/>
      <c r="P60" s="13"/>
      <c r="Q60" s="8"/>
      <c r="R60" s="13"/>
    </row>
    <row r="61" spans="1:18" s="7" customFormat="1" ht="15" customHeight="1" x14ac:dyDescent="0.25">
      <c r="A61" s="12">
        <v>2</v>
      </c>
      <c r="B61" s="17" t="s">
        <v>88</v>
      </c>
      <c r="C61" s="18">
        <v>2000</v>
      </c>
      <c r="D61" s="19">
        <v>1</v>
      </c>
      <c r="E61" s="21" t="s">
        <v>89</v>
      </c>
      <c r="F61" s="52">
        <f t="shared" si="11"/>
        <v>280</v>
      </c>
      <c r="G61" s="12">
        <v>1</v>
      </c>
      <c r="H61" s="13">
        <v>100</v>
      </c>
      <c r="I61" s="15">
        <v>1</v>
      </c>
      <c r="J61" s="13">
        <v>100</v>
      </c>
      <c r="K61" s="8"/>
      <c r="L61" s="13"/>
      <c r="M61" s="15">
        <v>2</v>
      </c>
      <c r="N61" s="13">
        <v>80</v>
      </c>
      <c r="O61" s="8"/>
      <c r="P61" s="13"/>
      <c r="Q61" s="8"/>
      <c r="R61" s="13"/>
    </row>
    <row r="62" spans="1:18" s="7" customFormat="1" x14ac:dyDescent="0.25">
      <c r="A62" s="8">
        <v>3</v>
      </c>
      <c r="B62" s="24" t="s">
        <v>40</v>
      </c>
      <c r="C62" s="3">
        <v>2001</v>
      </c>
      <c r="D62" s="10">
        <v>1</v>
      </c>
      <c r="E62" s="11" t="s">
        <v>41</v>
      </c>
      <c r="F62" s="52">
        <f t="shared" si="11"/>
        <v>250</v>
      </c>
      <c r="G62" s="12">
        <v>3</v>
      </c>
      <c r="H62" s="13">
        <v>60</v>
      </c>
      <c r="I62" s="15">
        <v>3</v>
      </c>
      <c r="J62" s="13">
        <v>60</v>
      </c>
      <c r="K62" s="15">
        <v>2</v>
      </c>
      <c r="L62" s="13">
        <v>80</v>
      </c>
      <c r="M62" s="15">
        <v>4</v>
      </c>
      <c r="N62" s="13">
        <v>50</v>
      </c>
      <c r="O62" s="8"/>
      <c r="P62" s="13"/>
      <c r="Q62" s="8"/>
      <c r="R62" s="13"/>
    </row>
    <row r="63" spans="1:18" s="7" customFormat="1" x14ac:dyDescent="0.25">
      <c r="A63" s="12">
        <v>4</v>
      </c>
      <c r="B63" s="24" t="s">
        <v>42</v>
      </c>
      <c r="C63" s="71">
        <v>2000</v>
      </c>
      <c r="D63" s="72">
        <v>2</v>
      </c>
      <c r="E63" s="73" t="s">
        <v>18</v>
      </c>
      <c r="F63" s="52">
        <f t="shared" si="11"/>
        <v>170</v>
      </c>
      <c r="G63" s="8">
        <v>4</v>
      </c>
      <c r="H63" s="13">
        <v>50</v>
      </c>
      <c r="I63" s="12"/>
      <c r="J63" s="13"/>
      <c r="K63" s="15">
        <v>3</v>
      </c>
      <c r="L63" s="13">
        <v>60</v>
      </c>
      <c r="M63" s="15">
        <v>3</v>
      </c>
      <c r="N63" s="13">
        <v>60</v>
      </c>
      <c r="O63" s="12"/>
      <c r="P63" s="13"/>
      <c r="Q63" s="8"/>
      <c r="R63" s="13"/>
    </row>
    <row r="64" spans="1:18" x14ac:dyDescent="0.25">
      <c r="A64" s="8">
        <v>5</v>
      </c>
      <c r="B64" s="39" t="s">
        <v>102</v>
      </c>
      <c r="C64" s="10">
        <v>2001</v>
      </c>
      <c r="D64" s="10" t="s">
        <v>12</v>
      </c>
      <c r="E64" s="11" t="s">
        <v>18</v>
      </c>
      <c r="F64" s="52">
        <f t="shared" si="11"/>
        <v>100</v>
      </c>
      <c r="G64" s="8"/>
      <c r="H64" s="13"/>
      <c r="I64" s="15">
        <v>4</v>
      </c>
      <c r="J64" s="13">
        <v>50</v>
      </c>
      <c r="K64" s="15">
        <v>4</v>
      </c>
      <c r="L64" s="13">
        <v>50</v>
      </c>
      <c r="M64" s="12"/>
      <c r="N64" s="13"/>
      <c r="O64" s="8"/>
      <c r="P64" s="13"/>
      <c r="Q64" s="8"/>
      <c r="R64" s="13"/>
    </row>
    <row r="65" spans="1:18" ht="15.75" x14ac:dyDescent="0.25">
      <c r="A65" s="12">
        <v>6</v>
      </c>
      <c r="B65" s="9" t="s">
        <v>43</v>
      </c>
      <c r="C65" s="3">
        <v>2000</v>
      </c>
      <c r="D65" s="10" t="s">
        <v>9</v>
      </c>
      <c r="E65" s="11" t="s">
        <v>10</v>
      </c>
      <c r="F65" s="52">
        <f>SUM(H65,J65,L65,N65,P65,Q66)</f>
        <v>85</v>
      </c>
      <c r="G65" s="8"/>
      <c r="H65" s="13"/>
      <c r="I65" s="8">
        <v>6</v>
      </c>
      <c r="J65" s="13">
        <v>40</v>
      </c>
      <c r="K65" s="8"/>
      <c r="L65" s="13"/>
      <c r="M65" s="15">
        <v>5</v>
      </c>
      <c r="N65" s="13">
        <v>45</v>
      </c>
      <c r="O65" s="14"/>
      <c r="P65" s="14"/>
      <c r="Q65" s="8"/>
      <c r="R65" s="13"/>
    </row>
    <row r="66" spans="1:18" s="7" customFormat="1" x14ac:dyDescent="0.25">
      <c r="A66" s="8">
        <v>7</v>
      </c>
      <c r="B66" s="39" t="s">
        <v>108</v>
      </c>
      <c r="C66" s="10">
        <v>2000</v>
      </c>
      <c r="D66" s="10" t="s">
        <v>58</v>
      </c>
      <c r="E66" s="11" t="s">
        <v>105</v>
      </c>
      <c r="F66" s="52">
        <f t="shared" si="11"/>
        <v>45</v>
      </c>
      <c r="G66" s="26"/>
      <c r="H66" s="13"/>
      <c r="I66" s="15">
        <v>5</v>
      </c>
      <c r="J66" s="13">
        <v>45</v>
      </c>
      <c r="K66" s="8"/>
      <c r="L66" s="13"/>
      <c r="M66" s="26"/>
      <c r="N66" s="13"/>
      <c r="O66" s="12"/>
      <c r="P66" s="13"/>
      <c r="Q66" s="13"/>
      <c r="R66" s="13"/>
    </row>
    <row r="67" spans="1:18" s="7" customFormat="1" x14ac:dyDescent="0.25">
      <c r="A67" s="12">
        <v>8</v>
      </c>
      <c r="B67" s="9" t="s">
        <v>155</v>
      </c>
      <c r="C67" s="3">
        <v>2001</v>
      </c>
      <c r="D67" s="10"/>
      <c r="E67" s="11" t="s">
        <v>105</v>
      </c>
      <c r="F67" s="52">
        <f>SUM(H67,J67,L67,N67,P67,Q65)</f>
        <v>36</v>
      </c>
      <c r="G67" s="8"/>
      <c r="H67" s="13"/>
      <c r="I67" s="15">
        <v>7</v>
      </c>
      <c r="J67" s="13">
        <v>36</v>
      </c>
      <c r="K67" s="8"/>
      <c r="L67" s="20"/>
      <c r="M67" s="8"/>
      <c r="N67" s="13"/>
      <c r="O67" s="8"/>
      <c r="P67" s="20"/>
      <c r="Q67" s="8"/>
      <c r="R67" s="13"/>
    </row>
    <row r="68" spans="1:18" s="7" customFormat="1" x14ac:dyDescent="0.25">
      <c r="A68" s="12"/>
      <c r="B68" s="85"/>
      <c r="C68" s="10"/>
      <c r="D68" s="10"/>
      <c r="E68" s="11"/>
      <c r="F68" s="52"/>
      <c r="G68" s="8"/>
      <c r="H68" s="13"/>
      <c r="I68" s="15"/>
      <c r="J68" s="13"/>
      <c r="K68" s="8"/>
      <c r="L68" s="20"/>
      <c r="M68" s="8"/>
      <c r="N68" s="13"/>
      <c r="O68" s="8"/>
      <c r="P68" s="20"/>
      <c r="Q68" s="8"/>
      <c r="R68" s="20"/>
    </row>
    <row r="69" spans="1:18" s="68" customFormat="1" x14ac:dyDescent="0.25">
      <c r="A69" s="61"/>
      <c r="B69" s="62" t="s">
        <v>128</v>
      </c>
      <c r="C69" s="63"/>
      <c r="D69" s="63"/>
      <c r="E69" s="64"/>
      <c r="F69" s="65"/>
      <c r="G69" s="66"/>
      <c r="H69" s="67"/>
      <c r="I69" s="61"/>
      <c r="J69" s="67"/>
      <c r="K69" s="61"/>
      <c r="L69" s="67"/>
      <c r="M69" s="66"/>
      <c r="N69" s="67"/>
      <c r="O69" s="61"/>
      <c r="P69" s="67"/>
      <c r="Q69" s="61"/>
      <c r="R69" s="67"/>
    </row>
    <row r="70" spans="1:18" s="7" customFormat="1" x14ac:dyDescent="0.25">
      <c r="A70" s="12">
        <v>1</v>
      </c>
      <c r="B70" s="24" t="s">
        <v>46</v>
      </c>
      <c r="C70" s="71">
        <v>1999</v>
      </c>
      <c r="D70" s="72">
        <v>1</v>
      </c>
      <c r="E70" s="73" t="s">
        <v>18</v>
      </c>
      <c r="F70" s="52">
        <f>SUM(H70,J70,L70,N70,P70,R70)</f>
        <v>340</v>
      </c>
      <c r="G70" s="8">
        <v>2</v>
      </c>
      <c r="H70" s="13">
        <v>80</v>
      </c>
      <c r="I70" s="15">
        <v>2</v>
      </c>
      <c r="J70" s="13">
        <v>80</v>
      </c>
      <c r="K70" s="15">
        <v>2</v>
      </c>
      <c r="L70" s="13">
        <v>80</v>
      </c>
      <c r="M70" s="15">
        <v>1</v>
      </c>
      <c r="N70" s="13">
        <v>100</v>
      </c>
      <c r="O70" s="12"/>
      <c r="P70" s="13"/>
      <c r="Q70" s="8"/>
      <c r="R70" s="13"/>
    </row>
    <row r="71" spans="1:18" s="7" customFormat="1" x14ac:dyDescent="0.25">
      <c r="A71" s="12">
        <v>2</v>
      </c>
      <c r="B71" s="25" t="s">
        <v>44</v>
      </c>
      <c r="C71" s="3">
        <v>1999</v>
      </c>
      <c r="D71" s="10">
        <v>1</v>
      </c>
      <c r="E71" s="11" t="s">
        <v>10</v>
      </c>
      <c r="F71" s="52">
        <f t="shared" si="3"/>
        <v>300</v>
      </c>
      <c r="G71" s="12">
        <v>3</v>
      </c>
      <c r="H71" s="13">
        <v>60</v>
      </c>
      <c r="I71" s="15">
        <v>1</v>
      </c>
      <c r="J71" s="13">
        <v>100</v>
      </c>
      <c r="K71" s="15">
        <v>3</v>
      </c>
      <c r="L71" s="13">
        <v>60</v>
      </c>
      <c r="M71" s="15">
        <v>2</v>
      </c>
      <c r="N71" s="13">
        <v>80</v>
      </c>
      <c r="O71" s="8"/>
      <c r="P71" s="13"/>
      <c r="Q71" s="8"/>
      <c r="R71" s="13"/>
    </row>
    <row r="72" spans="1:18" s="7" customFormat="1" x14ac:dyDescent="0.25">
      <c r="A72" s="12">
        <v>3</v>
      </c>
      <c r="B72" s="24" t="s">
        <v>47</v>
      </c>
      <c r="C72" s="71">
        <v>1999</v>
      </c>
      <c r="D72" s="72">
        <v>1</v>
      </c>
      <c r="E72" s="73" t="s">
        <v>18</v>
      </c>
      <c r="F72" s="52">
        <f t="shared" ref="F72:F77" si="12">SUM(H72,J72,L72,N72,P72,R72)</f>
        <v>200</v>
      </c>
      <c r="G72" s="12">
        <v>1</v>
      </c>
      <c r="H72" s="13">
        <v>100</v>
      </c>
      <c r="I72" s="8"/>
      <c r="J72" s="13"/>
      <c r="K72" s="15">
        <v>1</v>
      </c>
      <c r="L72" s="13">
        <v>100</v>
      </c>
      <c r="M72" s="8"/>
      <c r="N72" s="13"/>
      <c r="O72" s="8"/>
      <c r="P72" s="13"/>
      <c r="Q72" s="8"/>
      <c r="R72" s="13"/>
    </row>
    <row r="73" spans="1:18" s="7" customFormat="1" x14ac:dyDescent="0.25">
      <c r="A73" s="12">
        <v>4</v>
      </c>
      <c r="B73" s="24" t="s">
        <v>86</v>
      </c>
      <c r="C73" s="71" t="s">
        <v>87</v>
      </c>
      <c r="D73" s="72">
        <v>2</v>
      </c>
      <c r="E73" s="73" t="s">
        <v>18</v>
      </c>
      <c r="F73" s="52">
        <f t="shared" si="12"/>
        <v>160</v>
      </c>
      <c r="G73" s="8">
        <v>6</v>
      </c>
      <c r="H73" s="13">
        <v>40</v>
      </c>
      <c r="I73" s="15">
        <v>3</v>
      </c>
      <c r="J73" s="13">
        <v>60</v>
      </c>
      <c r="K73" s="8"/>
      <c r="L73" s="20"/>
      <c r="M73" s="15">
        <v>3</v>
      </c>
      <c r="N73" s="13">
        <v>60</v>
      </c>
      <c r="O73" s="8"/>
      <c r="P73" s="20"/>
      <c r="Q73" s="8"/>
      <c r="R73" s="20"/>
    </row>
    <row r="74" spans="1:18" s="7" customFormat="1" x14ac:dyDescent="0.25">
      <c r="A74" s="12">
        <v>5</v>
      </c>
      <c r="B74" s="24" t="s">
        <v>48</v>
      </c>
      <c r="C74" s="71">
        <v>1999</v>
      </c>
      <c r="D74" s="72">
        <v>2</v>
      </c>
      <c r="E74" s="73" t="s">
        <v>10</v>
      </c>
      <c r="F74" s="52">
        <f>SUM(H74,J74,L74,N74,P74,R74)</f>
        <v>95</v>
      </c>
      <c r="G74" s="12">
        <v>5</v>
      </c>
      <c r="H74" s="13">
        <v>45</v>
      </c>
      <c r="I74" s="8"/>
      <c r="J74" s="13"/>
      <c r="K74" s="8"/>
      <c r="L74" s="13"/>
      <c r="M74" s="15">
        <v>4</v>
      </c>
      <c r="N74" s="13">
        <v>50</v>
      </c>
      <c r="O74" s="8"/>
      <c r="P74" s="13"/>
      <c r="Q74" s="8"/>
      <c r="R74" s="13"/>
    </row>
    <row r="75" spans="1:18" s="7" customFormat="1" ht="15.75" x14ac:dyDescent="0.25">
      <c r="A75" s="12">
        <v>6</v>
      </c>
      <c r="B75" s="9" t="s">
        <v>164</v>
      </c>
      <c r="C75" s="71" t="s">
        <v>87</v>
      </c>
      <c r="D75" s="72">
        <v>2</v>
      </c>
      <c r="E75" s="73" t="s">
        <v>18</v>
      </c>
      <c r="F75" s="52">
        <f t="shared" si="12"/>
        <v>50</v>
      </c>
      <c r="G75" s="26"/>
      <c r="H75" s="13"/>
      <c r="I75" s="12"/>
      <c r="J75" s="13"/>
      <c r="K75" s="15">
        <v>4</v>
      </c>
      <c r="L75" s="13">
        <v>50</v>
      </c>
      <c r="M75" s="26"/>
      <c r="N75" s="13"/>
      <c r="O75" s="12"/>
      <c r="P75" s="13"/>
      <c r="Q75" s="2"/>
      <c r="R75" s="16"/>
    </row>
    <row r="76" spans="1:18" s="7" customFormat="1" x14ac:dyDescent="0.25">
      <c r="A76" s="12">
        <v>7</v>
      </c>
      <c r="B76" s="9" t="s">
        <v>45</v>
      </c>
      <c r="C76" s="3">
        <v>1998</v>
      </c>
      <c r="D76" s="10">
        <v>1</v>
      </c>
      <c r="E76" s="11" t="s">
        <v>10</v>
      </c>
      <c r="F76" s="52">
        <f t="shared" si="12"/>
        <v>50</v>
      </c>
      <c r="G76" s="8">
        <v>4</v>
      </c>
      <c r="H76" s="13">
        <v>50</v>
      </c>
      <c r="I76" s="8"/>
      <c r="J76" s="20"/>
      <c r="K76" s="8"/>
      <c r="L76" s="20"/>
      <c r="M76" s="8"/>
      <c r="N76" s="13"/>
      <c r="O76" s="8"/>
      <c r="P76" s="20"/>
      <c r="Q76" s="8"/>
      <c r="R76" s="20"/>
    </row>
    <row r="77" spans="1:18" s="7" customFormat="1" ht="15.75" x14ac:dyDescent="0.25">
      <c r="A77" s="12">
        <v>8</v>
      </c>
      <c r="B77" s="9" t="s">
        <v>178</v>
      </c>
      <c r="C77" s="3">
        <v>1999</v>
      </c>
      <c r="D77" s="10" t="s">
        <v>9</v>
      </c>
      <c r="E77" s="73" t="s">
        <v>18</v>
      </c>
      <c r="F77" s="52">
        <f t="shared" si="12"/>
        <v>45</v>
      </c>
      <c r="G77" s="26"/>
      <c r="H77" s="13"/>
      <c r="I77" s="12"/>
      <c r="J77" s="13"/>
      <c r="K77" s="15"/>
      <c r="L77" s="13"/>
      <c r="M77" s="15">
        <v>5</v>
      </c>
      <c r="N77" s="13">
        <v>45</v>
      </c>
      <c r="O77" s="12"/>
      <c r="P77" s="13"/>
      <c r="Q77" s="2"/>
      <c r="R77" s="16"/>
    </row>
    <row r="78" spans="1:18" s="7" customFormat="1" ht="15.75" x14ac:dyDescent="0.25">
      <c r="A78" s="15"/>
      <c r="B78" s="9"/>
      <c r="C78" s="3"/>
      <c r="D78" s="10"/>
      <c r="E78" s="11"/>
      <c r="F78" s="52"/>
      <c r="G78" s="26"/>
      <c r="H78" s="13"/>
      <c r="I78" s="12"/>
      <c r="J78" s="13"/>
      <c r="K78" s="15"/>
      <c r="L78" s="13"/>
      <c r="M78" s="15"/>
      <c r="N78" s="13"/>
      <c r="O78" s="12"/>
      <c r="P78" s="13"/>
      <c r="Q78" s="2"/>
      <c r="R78" s="16"/>
    </row>
    <row r="79" spans="1:18" s="7" customFormat="1" ht="15.75" x14ac:dyDescent="0.25">
      <c r="A79" s="15"/>
      <c r="B79" s="60" t="s">
        <v>135</v>
      </c>
      <c r="C79" s="3"/>
      <c r="D79" s="10"/>
      <c r="E79" s="11"/>
      <c r="F79" s="52"/>
      <c r="G79" s="26"/>
      <c r="H79" s="13"/>
      <c r="I79" s="12"/>
      <c r="J79" s="13"/>
      <c r="K79" s="2"/>
      <c r="L79" s="16"/>
      <c r="M79" s="26"/>
      <c r="N79" s="13"/>
      <c r="O79" s="12"/>
      <c r="P79" s="13"/>
      <c r="Q79" s="2"/>
      <c r="R79" s="16"/>
    </row>
    <row r="80" spans="1:18" s="7" customFormat="1" x14ac:dyDescent="0.25">
      <c r="A80" s="12">
        <v>1</v>
      </c>
      <c r="B80" s="17" t="s">
        <v>49</v>
      </c>
      <c r="C80" s="18">
        <v>2006</v>
      </c>
      <c r="D80" s="3" t="s">
        <v>34</v>
      </c>
      <c r="E80" s="31" t="s">
        <v>10</v>
      </c>
      <c r="F80" s="52">
        <f>SUM(H80,J80,L80,N80,P80,R80)</f>
        <v>280</v>
      </c>
      <c r="G80" s="15">
        <v>1</v>
      </c>
      <c r="H80" s="13">
        <v>100</v>
      </c>
      <c r="I80" s="8"/>
      <c r="J80" s="13"/>
      <c r="K80" s="15">
        <v>2</v>
      </c>
      <c r="L80" s="13">
        <v>80</v>
      </c>
      <c r="M80" s="15">
        <v>1</v>
      </c>
      <c r="N80" s="13">
        <v>100</v>
      </c>
      <c r="O80" s="8"/>
      <c r="P80" s="13"/>
      <c r="Q80" s="8"/>
      <c r="R80" s="13"/>
    </row>
    <row r="81" spans="1:18" s="7" customFormat="1" x14ac:dyDescent="0.25">
      <c r="A81" s="12">
        <v>2</v>
      </c>
      <c r="B81" s="27" t="s">
        <v>50</v>
      </c>
      <c r="C81" s="18">
        <v>2006</v>
      </c>
      <c r="D81" s="3" t="s">
        <v>34</v>
      </c>
      <c r="E81" s="31" t="s">
        <v>10</v>
      </c>
      <c r="F81" s="52">
        <f>SUM(H81,J81,L81,N81,P81,R81)</f>
        <v>276</v>
      </c>
      <c r="G81" s="15">
        <v>2</v>
      </c>
      <c r="H81" s="13">
        <v>80</v>
      </c>
      <c r="I81" s="15">
        <v>1</v>
      </c>
      <c r="J81" s="13">
        <v>100</v>
      </c>
      <c r="K81" s="15">
        <v>3</v>
      </c>
      <c r="L81" s="13">
        <v>60</v>
      </c>
      <c r="M81" s="15">
        <v>7</v>
      </c>
      <c r="N81" s="13">
        <v>36</v>
      </c>
      <c r="O81" s="8"/>
      <c r="P81" s="13"/>
      <c r="Q81" s="8"/>
      <c r="R81" s="13"/>
    </row>
    <row r="82" spans="1:18" s="7" customFormat="1" x14ac:dyDescent="0.25">
      <c r="A82" s="12">
        <v>3</v>
      </c>
      <c r="B82" s="17" t="s">
        <v>51</v>
      </c>
      <c r="C82" s="18">
        <v>2007</v>
      </c>
      <c r="D82" s="19" t="s">
        <v>34</v>
      </c>
      <c r="E82" s="30" t="s">
        <v>52</v>
      </c>
      <c r="F82" s="52">
        <f>SUM(H82,J82,L82,N82,P82,R82)</f>
        <v>240</v>
      </c>
      <c r="G82" s="15">
        <v>3</v>
      </c>
      <c r="H82" s="13">
        <v>60</v>
      </c>
      <c r="I82" s="8"/>
      <c r="J82" s="13"/>
      <c r="K82" s="15">
        <v>1</v>
      </c>
      <c r="L82" s="13">
        <v>100</v>
      </c>
      <c r="M82" s="15">
        <v>2</v>
      </c>
      <c r="N82" s="13">
        <v>80</v>
      </c>
      <c r="O82" s="8"/>
      <c r="P82" s="13"/>
      <c r="Q82" s="8"/>
      <c r="R82" s="13"/>
    </row>
    <row r="83" spans="1:18" s="7" customFormat="1" x14ac:dyDescent="0.25">
      <c r="A83" s="12">
        <v>4</v>
      </c>
      <c r="B83" s="74" t="s">
        <v>101</v>
      </c>
      <c r="C83" s="18">
        <v>2006</v>
      </c>
      <c r="D83" s="3" t="s">
        <v>34</v>
      </c>
      <c r="E83" s="31" t="s">
        <v>10</v>
      </c>
      <c r="F83" s="52">
        <f>SUM(H83,J83,L83,N83,P83,R83)</f>
        <v>235</v>
      </c>
      <c r="G83" s="15">
        <v>5</v>
      </c>
      <c r="H83" s="13">
        <v>45</v>
      </c>
      <c r="I83" s="15">
        <v>2</v>
      </c>
      <c r="J83" s="13">
        <v>80</v>
      </c>
      <c r="K83" s="15">
        <v>4</v>
      </c>
      <c r="L83" s="13">
        <v>50</v>
      </c>
      <c r="M83" s="15">
        <v>3</v>
      </c>
      <c r="N83" s="13">
        <v>60</v>
      </c>
      <c r="O83" s="8"/>
      <c r="P83" s="13"/>
      <c r="Q83" s="8"/>
      <c r="R83" s="13"/>
    </row>
    <row r="84" spans="1:18" s="7" customFormat="1" x14ac:dyDescent="0.25">
      <c r="A84" s="12">
        <v>5</v>
      </c>
      <c r="B84" s="27" t="s">
        <v>54</v>
      </c>
      <c r="C84" s="18">
        <v>2006</v>
      </c>
      <c r="D84" s="10" t="s">
        <v>9</v>
      </c>
      <c r="E84" s="31" t="s">
        <v>10</v>
      </c>
      <c r="F84" s="52">
        <f>SUM(H84,J84,L84,N84,P84,R84)</f>
        <v>195</v>
      </c>
      <c r="G84" s="15">
        <v>4</v>
      </c>
      <c r="H84" s="13">
        <v>50</v>
      </c>
      <c r="I84" s="15">
        <v>4</v>
      </c>
      <c r="J84" s="13">
        <v>50</v>
      </c>
      <c r="K84" s="15">
        <v>5</v>
      </c>
      <c r="L84" s="13">
        <v>45</v>
      </c>
      <c r="M84" s="15">
        <v>4</v>
      </c>
      <c r="N84" s="13">
        <v>50</v>
      </c>
      <c r="O84" s="8"/>
      <c r="P84" s="13"/>
      <c r="Q84" s="8"/>
      <c r="R84" s="13"/>
    </row>
    <row r="85" spans="1:18" s="7" customFormat="1" x14ac:dyDescent="0.25">
      <c r="A85" s="12">
        <v>6</v>
      </c>
      <c r="B85" s="27" t="s">
        <v>92</v>
      </c>
      <c r="C85" s="18">
        <v>2006</v>
      </c>
      <c r="D85" s="18" t="s">
        <v>58</v>
      </c>
      <c r="E85" s="31" t="s">
        <v>10</v>
      </c>
      <c r="F85" s="52">
        <f t="shared" ref="F85:F90" si="13">SUM(H85,J85,L85,N85,P85,R85)</f>
        <v>176</v>
      </c>
      <c r="G85" s="15">
        <v>7</v>
      </c>
      <c r="H85" s="13">
        <v>36</v>
      </c>
      <c r="I85" s="15">
        <v>3</v>
      </c>
      <c r="J85" s="13">
        <v>60</v>
      </c>
      <c r="K85" s="15">
        <v>6</v>
      </c>
      <c r="L85" s="13">
        <v>40</v>
      </c>
      <c r="M85" s="15">
        <v>6</v>
      </c>
      <c r="N85" s="13">
        <v>40</v>
      </c>
      <c r="O85" s="8"/>
      <c r="P85" s="13"/>
      <c r="Q85" s="8"/>
      <c r="R85" s="13"/>
    </row>
    <row r="86" spans="1:18" s="7" customFormat="1" x14ac:dyDescent="0.25">
      <c r="A86" s="12">
        <v>7</v>
      </c>
      <c r="B86" s="27" t="s">
        <v>136</v>
      </c>
      <c r="C86" s="18">
        <v>2008</v>
      </c>
      <c r="D86" s="10" t="s">
        <v>12</v>
      </c>
      <c r="E86" s="11" t="s">
        <v>52</v>
      </c>
      <c r="F86" s="52">
        <f>SUM(H86,J86,L86,N86,P86,R86)</f>
        <v>137</v>
      </c>
      <c r="G86" s="15">
        <v>8</v>
      </c>
      <c r="H86" s="13">
        <v>32</v>
      </c>
      <c r="I86" s="15">
        <v>6</v>
      </c>
      <c r="J86" s="13">
        <v>40</v>
      </c>
      <c r="K86" s="15">
        <v>7</v>
      </c>
      <c r="L86" s="13">
        <v>36</v>
      </c>
      <c r="M86" s="15">
        <v>9</v>
      </c>
      <c r="N86" s="13">
        <v>29</v>
      </c>
      <c r="O86" s="8"/>
      <c r="P86" s="13"/>
      <c r="Q86" s="8"/>
      <c r="R86" s="13"/>
    </row>
    <row r="87" spans="1:18" s="7" customFormat="1" x14ac:dyDescent="0.25">
      <c r="A87" s="12">
        <v>8</v>
      </c>
      <c r="B87" s="27" t="s">
        <v>53</v>
      </c>
      <c r="C87" s="18">
        <v>2006</v>
      </c>
      <c r="D87" s="10" t="s">
        <v>9</v>
      </c>
      <c r="E87" s="11" t="s">
        <v>10</v>
      </c>
      <c r="F87" s="52">
        <f>SUM(H87,J87,L87,N87,P87,R87)</f>
        <v>117</v>
      </c>
      <c r="G87" s="15">
        <v>6</v>
      </c>
      <c r="H87" s="13">
        <v>40</v>
      </c>
      <c r="I87" s="8"/>
      <c r="J87" s="13"/>
      <c r="K87" s="8">
        <v>8</v>
      </c>
      <c r="L87" s="13">
        <v>32</v>
      </c>
      <c r="M87" s="15">
        <v>5</v>
      </c>
      <c r="N87" s="13">
        <v>45</v>
      </c>
      <c r="O87" s="8"/>
      <c r="P87" s="13"/>
      <c r="Q87" s="8"/>
      <c r="R87" s="13"/>
    </row>
    <row r="88" spans="1:18" s="7" customFormat="1" x14ac:dyDescent="0.25">
      <c r="A88" s="12">
        <v>9</v>
      </c>
      <c r="B88" s="28" t="s">
        <v>110</v>
      </c>
      <c r="C88" s="75">
        <v>2006</v>
      </c>
      <c r="D88" s="76" t="s">
        <v>12</v>
      </c>
      <c r="E88" s="75" t="s">
        <v>10</v>
      </c>
      <c r="F88" s="52">
        <f>SUM(H88,J88,L88,N88,P88,R88)</f>
        <v>104</v>
      </c>
      <c r="G88" s="15">
        <v>12</v>
      </c>
      <c r="H88" s="13">
        <v>22</v>
      </c>
      <c r="I88" s="15">
        <v>9</v>
      </c>
      <c r="J88" s="13">
        <v>29</v>
      </c>
      <c r="K88" s="15">
        <v>9</v>
      </c>
      <c r="L88" s="13">
        <v>29</v>
      </c>
      <c r="M88" s="15">
        <v>11</v>
      </c>
      <c r="N88" s="13">
        <v>24</v>
      </c>
      <c r="O88" s="8"/>
      <c r="P88" s="13"/>
      <c r="Q88" s="8"/>
      <c r="R88" s="13"/>
    </row>
    <row r="89" spans="1:18" s="7" customFormat="1" x14ac:dyDescent="0.25">
      <c r="A89" s="12">
        <v>10</v>
      </c>
      <c r="B89" s="27" t="s">
        <v>137</v>
      </c>
      <c r="C89" s="18">
        <v>2008</v>
      </c>
      <c r="D89" s="10" t="s">
        <v>12</v>
      </c>
      <c r="E89" s="11" t="s">
        <v>138</v>
      </c>
      <c r="F89" s="52">
        <f>SUM(H89,J89,L89,N89,P89,R89)</f>
        <v>100</v>
      </c>
      <c r="G89" s="15">
        <v>9</v>
      </c>
      <c r="H89" s="13">
        <v>29</v>
      </c>
      <c r="I89" s="15">
        <v>5</v>
      </c>
      <c r="J89" s="13">
        <v>45</v>
      </c>
      <c r="K89" s="12"/>
      <c r="L89" s="13"/>
      <c r="M89" s="15">
        <v>10</v>
      </c>
      <c r="N89" s="13">
        <v>26</v>
      </c>
      <c r="O89" s="8"/>
      <c r="P89" s="13"/>
      <c r="Q89" s="12"/>
      <c r="R89" s="13"/>
    </row>
    <row r="90" spans="1:18" s="7" customFormat="1" ht="15.75" x14ac:dyDescent="0.25">
      <c r="A90" s="12">
        <v>11</v>
      </c>
      <c r="B90" s="27" t="s">
        <v>139</v>
      </c>
      <c r="C90" s="18">
        <v>2008</v>
      </c>
      <c r="D90" s="10" t="s">
        <v>12</v>
      </c>
      <c r="E90" s="11" t="s">
        <v>10</v>
      </c>
      <c r="F90" s="52">
        <f t="shared" si="13"/>
        <v>90</v>
      </c>
      <c r="G90" s="15">
        <v>10</v>
      </c>
      <c r="H90" s="13">
        <v>26</v>
      </c>
      <c r="I90" s="15">
        <v>8</v>
      </c>
      <c r="J90" s="13">
        <v>32</v>
      </c>
      <c r="K90" s="2"/>
      <c r="L90" s="2"/>
      <c r="M90" s="15">
        <v>8</v>
      </c>
      <c r="N90" s="13">
        <v>32</v>
      </c>
      <c r="O90" s="8"/>
      <c r="P90" s="13"/>
      <c r="Q90" s="2"/>
      <c r="R90" s="2"/>
    </row>
    <row r="91" spans="1:18" s="7" customFormat="1" x14ac:dyDescent="0.25">
      <c r="A91" s="12">
        <v>12</v>
      </c>
      <c r="B91" s="27" t="s">
        <v>141</v>
      </c>
      <c r="C91" s="18">
        <v>2008</v>
      </c>
      <c r="D91" s="10" t="s">
        <v>12</v>
      </c>
      <c r="E91" s="11" t="s">
        <v>10</v>
      </c>
      <c r="F91" s="52">
        <f>SUM(H91,J91,L91,N91,P91,R91)</f>
        <v>68</v>
      </c>
      <c r="G91" s="15">
        <v>13</v>
      </c>
      <c r="H91" s="13">
        <v>20</v>
      </c>
      <c r="I91" s="8"/>
      <c r="J91" s="13"/>
      <c r="K91" s="15">
        <v>10</v>
      </c>
      <c r="L91" s="13">
        <v>26</v>
      </c>
      <c r="M91" s="15">
        <v>12</v>
      </c>
      <c r="N91" s="13">
        <v>22</v>
      </c>
      <c r="O91" s="8"/>
      <c r="P91" s="13"/>
      <c r="Q91" s="8"/>
      <c r="R91" s="13"/>
    </row>
    <row r="92" spans="1:18" s="7" customFormat="1" x14ac:dyDescent="0.25">
      <c r="A92" s="12">
        <v>13</v>
      </c>
      <c r="B92" s="28" t="s">
        <v>154</v>
      </c>
      <c r="C92" s="75">
        <v>2009</v>
      </c>
      <c r="D92" s="76" t="s">
        <v>12</v>
      </c>
      <c r="E92" s="75" t="s">
        <v>10</v>
      </c>
      <c r="F92" s="52">
        <f>SUM(H92,J92,L92,N92,P92,R92)</f>
        <v>54</v>
      </c>
      <c r="G92" s="8"/>
      <c r="H92" s="13"/>
      <c r="I92" s="15">
        <v>7</v>
      </c>
      <c r="J92" s="13">
        <v>36</v>
      </c>
      <c r="K92" s="8"/>
      <c r="L92" s="13"/>
      <c r="M92" s="15">
        <v>14</v>
      </c>
      <c r="N92" s="13">
        <v>18</v>
      </c>
      <c r="O92" s="8"/>
      <c r="P92" s="13"/>
      <c r="Q92" s="8"/>
      <c r="R92" s="13"/>
    </row>
    <row r="93" spans="1:18" s="7" customFormat="1" ht="15.75" x14ac:dyDescent="0.25">
      <c r="A93" s="12">
        <v>14</v>
      </c>
      <c r="B93" s="27" t="s">
        <v>140</v>
      </c>
      <c r="C93" s="18">
        <v>2008</v>
      </c>
      <c r="D93" s="10" t="s">
        <v>12</v>
      </c>
      <c r="E93" s="11" t="s">
        <v>52</v>
      </c>
      <c r="F93" s="52">
        <f>SUM(H93,J93,L93,N93,P93,R93)</f>
        <v>24</v>
      </c>
      <c r="G93" s="15">
        <v>11</v>
      </c>
      <c r="H93" s="13">
        <v>24</v>
      </c>
      <c r="I93" s="8"/>
      <c r="J93" s="13"/>
      <c r="K93" s="14"/>
      <c r="L93" s="2"/>
      <c r="M93" s="8"/>
      <c r="N93" s="13"/>
      <c r="O93" s="8"/>
      <c r="P93" s="13"/>
      <c r="Q93" s="14"/>
      <c r="R93" s="2"/>
    </row>
    <row r="94" spans="1:18" s="7" customFormat="1" x14ac:dyDescent="0.25">
      <c r="A94" s="12">
        <v>15</v>
      </c>
      <c r="B94" s="50" t="s">
        <v>177</v>
      </c>
      <c r="C94" s="18">
        <v>2008</v>
      </c>
      <c r="D94" s="10" t="s">
        <v>12</v>
      </c>
      <c r="E94" s="11" t="s">
        <v>52</v>
      </c>
      <c r="F94" s="52">
        <f t="shared" ref="F94:F100" si="14">SUM(H94,J94,L94,N94,P94,R94)</f>
        <v>22</v>
      </c>
      <c r="G94" s="8"/>
      <c r="H94" s="13"/>
      <c r="I94" s="8"/>
      <c r="J94" s="13"/>
      <c r="K94" s="15"/>
      <c r="L94" s="13"/>
      <c r="M94" s="15">
        <v>12</v>
      </c>
      <c r="N94" s="13">
        <v>22</v>
      </c>
      <c r="O94" s="8"/>
      <c r="P94" s="13"/>
      <c r="Q94" s="8"/>
      <c r="R94" s="13"/>
    </row>
    <row r="95" spans="1:18" s="7" customFormat="1" x14ac:dyDescent="0.25">
      <c r="A95" s="12">
        <v>16</v>
      </c>
      <c r="B95" s="28" t="s">
        <v>142</v>
      </c>
      <c r="C95" s="75">
        <v>2008</v>
      </c>
      <c r="D95" s="76" t="s">
        <v>12</v>
      </c>
      <c r="E95" s="75" t="s">
        <v>10</v>
      </c>
      <c r="F95" s="52">
        <f>SUM(H95,J95,L95,N95,P95,R95)</f>
        <v>18</v>
      </c>
      <c r="G95" s="8">
        <v>14</v>
      </c>
      <c r="H95" s="13">
        <v>18</v>
      </c>
      <c r="I95" s="8"/>
      <c r="J95" s="13"/>
      <c r="K95" s="8"/>
      <c r="L95" s="13"/>
      <c r="M95" s="8"/>
      <c r="N95" s="13"/>
      <c r="O95" s="8"/>
      <c r="P95" s="13"/>
      <c r="Q95" s="8"/>
      <c r="R95" s="13"/>
    </row>
    <row r="96" spans="1:18" s="7" customFormat="1" x14ac:dyDescent="0.25">
      <c r="A96" s="12">
        <v>17</v>
      </c>
      <c r="B96" s="50" t="s">
        <v>184</v>
      </c>
      <c r="C96" s="18">
        <v>2008</v>
      </c>
      <c r="D96" s="10" t="s">
        <v>12</v>
      </c>
      <c r="E96" s="11" t="s">
        <v>18</v>
      </c>
      <c r="F96" s="52">
        <f t="shared" si="14"/>
        <v>16</v>
      </c>
      <c r="G96" s="8"/>
      <c r="H96" s="13"/>
      <c r="I96" s="8"/>
      <c r="J96" s="13"/>
      <c r="K96" s="15"/>
      <c r="L96" s="13"/>
      <c r="M96" s="13">
        <v>15</v>
      </c>
      <c r="N96" s="13">
        <v>16</v>
      </c>
      <c r="O96" s="8"/>
      <c r="P96" s="13"/>
      <c r="Q96" s="8"/>
      <c r="R96" s="13"/>
    </row>
    <row r="97" spans="1:18" s="7" customFormat="1" x14ac:dyDescent="0.25">
      <c r="A97" s="12">
        <v>18</v>
      </c>
      <c r="B97" s="50" t="s">
        <v>185</v>
      </c>
      <c r="C97" s="18">
        <v>2009</v>
      </c>
      <c r="D97" s="10" t="s">
        <v>12</v>
      </c>
      <c r="E97" s="11" t="s">
        <v>10</v>
      </c>
      <c r="F97" s="52">
        <f t="shared" si="14"/>
        <v>15</v>
      </c>
      <c r="G97" s="8"/>
      <c r="H97" s="13"/>
      <c r="I97" s="8"/>
      <c r="J97" s="13"/>
      <c r="K97" s="15"/>
      <c r="L97" s="13"/>
      <c r="M97" s="13">
        <v>16</v>
      </c>
      <c r="N97" s="13">
        <v>15</v>
      </c>
      <c r="O97" s="8"/>
      <c r="P97" s="13"/>
      <c r="Q97" s="8"/>
      <c r="R97" s="13"/>
    </row>
    <row r="98" spans="1:18" s="7" customFormat="1" x14ac:dyDescent="0.25">
      <c r="A98" s="12">
        <v>19</v>
      </c>
      <c r="B98" s="50" t="s">
        <v>186</v>
      </c>
      <c r="C98" s="18">
        <v>2008</v>
      </c>
      <c r="D98" s="10" t="s">
        <v>12</v>
      </c>
      <c r="E98" s="11" t="s">
        <v>10</v>
      </c>
      <c r="F98" s="52">
        <f t="shared" si="14"/>
        <v>14</v>
      </c>
      <c r="G98" s="8"/>
      <c r="H98" s="13"/>
      <c r="I98" s="8"/>
      <c r="J98" s="13"/>
      <c r="K98" s="15"/>
      <c r="L98" s="13"/>
      <c r="M98" s="13">
        <v>17</v>
      </c>
      <c r="N98" s="13">
        <v>14</v>
      </c>
      <c r="O98" s="8"/>
      <c r="P98" s="13"/>
      <c r="Q98" s="8"/>
      <c r="R98" s="13"/>
    </row>
    <row r="99" spans="1:18" s="7" customFormat="1" x14ac:dyDescent="0.25">
      <c r="A99" s="12">
        <v>20</v>
      </c>
      <c r="B99" s="50" t="s">
        <v>187</v>
      </c>
      <c r="C99" s="18">
        <v>2007</v>
      </c>
      <c r="D99" s="10" t="s">
        <v>12</v>
      </c>
      <c r="E99" s="11" t="s">
        <v>18</v>
      </c>
      <c r="F99" s="52">
        <f t="shared" si="14"/>
        <v>13</v>
      </c>
      <c r="G99" s="8"/>
      <c r="H99" s="13"/>
      <c r="I99" s="8"/>
      <c r="J99" s="13"/>
      <c r="K99" s="15"/>
      <c r="L99" s="13"/>
      <c r="M99" s="13">
        <v>18</v>
      </c>
      <c r="N99" s="13">
        <v>13</v>
      </c>
      <c r="O99" s="8"/>
      <c r="P99" s="13"/>
      <c r="Q99" s="8"/>
      <c r="R99" s="13"/>
    </row>
    <row r="100" spans="1:18" s="7" customFormat="1" x14ac:dyDescent="0.25">
      <c r="A100" s="12">
        <v>21</v>
      </c>
      <c r="B100" s="50" t="s">
        <v>188</v>
      </c>
      <c r="C100" s="18">
        <v>2007</v>
      </c>
      <c r="D100" s="10" t="s">
        <v>12</v>
      </c>
      <c r="E100" s="11" t="s">
        <v>10</v>
      </c>
      <c r="F100" s="52">
        <f t="shared" si="14"/>
        <v>12</v>
      </c>
      <c r="G100" s="8"/>
      <c r="H100" s="13"/>
      <c r="I100" s="8"/>
      <c r="J100" s="13"/>
      <c r="K100" s="15"/>
      <c r="L100" s="13"/>
      <c r="M100" s="13">
        <v>19</v>
      </c>
      <c r="N100" s="13">
        <v>12</v>
      </c>
      <c r="O100" s="8"/>
      <c r="P100" s="13"/>
      <c r="Q100" s="8"/>
      <c r="R100" s="13"/>
    </row>
    <row r="101" spans="1:18" s="7" customFormat="1" x14ac:dyDescent="0.25">
      <c r="A101" s="8"/>
      <c r="B101" s="50"/>
      <c r="C101" s="53"/>
      <c r="D101" s="54"/>
      <c r="E101" s="55"/>
      <c r="F101" s="52"/>
      <c r="G101" s="8"/>
      <c r="H101" s="13"/>
      <c r="I101" s="8"/>
      <c r="J101" s="13"/>
      <c r="K101" s="15"/>
      <c r="L101" s="13"/>
      <c r="M101" s="8"/>
      <c r="N101" s="13"/>
      <c r="O101" s="8"/>
      <c r="P101" s="13"/>
      <c r="Q101" s="8"/>
      <c r="R101" s="13"/>
    </row>
    <row r="102" spans="1:18" s="7" customFormat="1" ht="15.75" x14ac:dyDescent="0.25">
      <c r="A102" s="12"/>
      <c r="B102" s="59" t="s">
        <v>143</v>
      </c>
      <c r="C102" s="3"/>
      <c r="D102" s="3"/>
      <c r="E102" s="31"/>
      <c r="F102" s="52"/>
      <c r="G102" s="8"/>
      <c r="H102" s="13"/>
      <c r="I102" s="14"/>
      <c r="J102" s="16"/>
      <c r="K102" s="8"/>
      <c r="L102" s="13"/>
      <c r="M102" s="8"/>
      <c r="N102" s="13"/>
      <c r="O102" s="14"/>
      <c r="P102" s="16"/>
      <c r="Q102" s="8"/>
      <c r="R102" s="13"/>
    </row>
    <row r="103" spans="1:18" s="7" customFormat="1" x14ac:dyDescent="0.25">
      <c r="A103" s="26">
        <v>1</v>
      </c>
      <c r="B103" s="9" t="s">
        <v>56</v>
      </c>
      <c r="C103" s="3">
        <v>2004</v>
      </c>
      <c r="D103" s="77" t="s">
        <v>34</v>
      </c>
      <c r="E103" s="11" t="s">
        <v>18</v>
      </c>
      <c r="F103" s="52">
        <f>SUM(H103,J103,L103,N103,P103,R103)</f>
        <v>306</v>
      </c>
      <c r="G103" s="15">
        <v>1</v>
      </c>
      <c r="H103" s="13">
        <v>100</v>
      </c>
      <c r="I103" s="15">
        <v>10</v>
      </c>
      <c r="J103" s="13">
        <v>26</v>
      </c>
      <c r="K103" s="15">
        <v>1</v>
      </c>
      <c r="L103" s="13">
        <v>100</v>
      </c>
      <c r="M103" s="15">
        <v>2</v>
      </c>
      <c r="N103" s="13">
        <v>80</v>
      </c>
      <c r="O103" s="8"/>
      <c r="P103" s="13"/>
      <c r="Q103" s="8"/>
      <c r="R103" s="13"/>
    </row>
    <row r="104" spans="1:18" s="7" customFormat="1" x14ac:dyDescent="0.25">
      <c r="A104" s="26">
        <v>2</v>
      </c>
      <c r="B104" s="27" t="s">
        <v>90</v>
      </c>
      <c r="C104" s="18">
        <v>2005</v>
      </c>
      <c r="D104" s="10">
        <v>3</v>
      </c>
      <c r="E104" s="11" t="s">
        <v>10</v>
      </c>
      <c r="F104" s="52">
        <f>SUM(H104,J104,L104,N104,P104,R104)</f>
        <v>225</v>
      </c>
      <c r="G104" s="15">
        <v>5</v>
      </c>
      <c r="H104" s="13">
        <v>45</v>
      </c>
      <c r="I104" s="15">
        <v>2</v>
      </c>
      <c r="J104" s="13">
        <v>80</v>
      </c>
      <c r="K104" s="15">
        <v>6</v>
      </c>
      <c r="L104" s="13">
        <v>40</v>
      </c>
      <c r="M104" s="15">
        <v>3</v>
      </c>
      <c r="N104" s="13">
        <v>60</v>
      </c>
      <c r="O104" s="8"/>
      <c r="P104" s="13"/>
      <c r="Q104" s="8"/>
      <c r="R104" s="13"/>
    </row>
    <row r="105" spans="1:18" s="7" customFormat="1" x14ac:dyDescent="0.25">
      <c r="A105" s="26">
        <v>3</v>
      </c>
      <c r="B105" s="38" t="s">
        <v>62</v>
      </c>
      <c r="C105" s="18">
        <v>2005</v>
      </c>
      <c r="D105" s="19" t="s">
        <v>9</v>
      </c>
      <c r="E105" s="21" t="s">
        <v>13</v>
      </c>
      <c r="F105" s="52">
        <f t="shared" ref="F105:F117" si="15">SUM(H105,J105,L105,N105,P105,R105)</f>
        <v>222</v>
      </c>
      <c r="G105" s="15">
        <v>2</v>
      </c>
      <c r="H105" s="13">
        <v>80</v>
      </c>
      <c r="I105" s="15">
        <v>8</v>
      </c>
      <c r="J105" s="13">
        <v>32</v>
      </c>
      <c r="K105" s="15">
        <v>3</v>
      </c>
      <c r="L105" s="13">
        <v>60</v>
      </c>
      <c r="M105" s="15">
        <v>4</v>
      </c>
      <c r="N105" s="13">
        <v>50</v>
      </c>
      <c r="O105" s="8"/>
      <c r="P105" s="13"/>
      <c r="Q105" s="8"/>
      <c r="R105" s="13"/>
    </row>
    <row r="106" spans="1:18" s="7" customFormat="1" x14ac:dyDescent="0.25">
      <c r="A106" s="26">
        <v>4</v>
      </c>
      <c r="B106" s="9" t="s">
        <v>163</v>
      </c>
      <c r="C106" s="3">
        <v>2005</v>
      </c>
      <c r="D106" s="10">
        <v>3</v>
      </c>
      <c r="E106" s="11" t="s">
        <v>52</v>
      </c>
      <c r="F106" s="52">
        <f t="shared" ref="F106:F111" si="16">SUM(H106,J106,L106,N106,P106,R106)</f>
        <v>180</v>
      </c>
      <c r="G106" s="12"/>
      <c r="H106" s="13"/>
      <c r="I106" s="15"/>
      <c r="J106" s="13"/>
      <c r="K106" s="15">
        <v>2</v>
      </c>
      <c r="L106" s="13">
        <v>80</v>
      </c>
      <c r="M106" s="15">
        <v>1</v>
      </c>
      <c r="N106" s="13">
        <v>100</v>
      </c>
      <c r="O106" s="8"/>
      <c r="P106" s="13"/>
      <c r="Q106" s="8"/>
      <c r="R106" s="13"/>
    </row>
    <row r="107" spans="1:18" s="7" customFormat="1" x14ac:dyDescent="0.25">
      <c r="A107" s="26">
        <v>5</v>
      </c>
      <c r="B107" s="9" t="s">
        <v>61</v>
      </c>
      <c r="C107" s="3">
        <v>2004</v>
      </c>
      <c r="D107" s="79" t="s">
        <v>34</v>
      </c>
      <c r="E107" s="11" t="s">
        <v>10</v>
      </c>
      <c r="F107" s="52">
        <f t="shared" si="16"/>
        <v>153</v>
      </c>
      <c r="G107" s="15">
        <v>9</v>
      </c>
      <c r="H107" s="13">
        <v>29</v>
      </c>
      <c r="I107" s="15">
        <v>4</v>
      </c>
      <c r="J107" s="13">
        <v>50</v>
      </c>
      <c r="K107" s="15">
        <v>9</v>
      </c>
      <c r="L107" s="13">
        <v>29</v>
      </c>
      <c r="M107" s="15">
        <v>5</v>
      </c>
      <c r="N107" s="13">
        <v>45</v>
      </c>
      <c r="O107" s="8"/>
      <c r="P107" s="13"/>
      <c r="Q107" s="8"/>
      <c r="R107" s="13"/>
    </row>
    <row r="108" spans="1:18" s="7" customFormat="1" x14ac:dyDescent="0.25">
      <c r="A108" s="26">
        <v>6</v>
      </c>
      <c r="B108" s="17" t="s">
        <v>57</v>
      </c>
      <c r="C108" s="18">
        <v>2004</v>
      </c>
      <c r="D108" s="19">
        <v>2</v>
      </c>
      <c r="E108" s="76" t="s">
        <v>23</v>
      </c>
      <c r="F108" s="52">
        <f t="shared" si="16"/>
        <v>141</v>
      </c>
      <c r="G108" s="8"/>
      <c r="H108" s="13"/>
      <c r="I108" s="15">
        <v>3</v>
      </c>
      <c r="J108" s="13">
        <v>60</v>
      </c>
      <c r="K108" s="15">
        <v>5</v>
      </c>
      <c r="L108" s="13">
        <v>45</v>
      </c>
      <c r="M108" s="15">
        <v>7</v>
      </c>
      <c r="N108" s="13">
        <v>36</v>
      </c>
      <c r="O108" s="8"/>
      <c r="P108" s="13"/>
      <c r="Q108" s="8"/>
      <c r="R108" s="13"/>
    </row>
    <row r="109" spans="1:18" s="7" customFormat="1" ht="15.75" x14ac:dyDescent="0.25">
      <c r="A109" s="26">
        <v>7</v>
      </c>
      <c r="B109" s="17" t="s">
        <v>94</v>
      </c>
      <c r="C109" s="18">
        <v>2004</v>
      </c>
      <c r="D109" s="78" t="s">
        <v>9</v>
      </c>
      <c r="E109" s="21" t="s">
        <v>59</v>
      </c>
      <c r="F109" s="52">
        <f t="shared" si="16"/>
        <v>112</v>
      </c>
      <c r="G109" s="15">
        <v>6</v>
      </c>
      <c r="H109" s="13">
        <v>40</v>
      </c>
      <c r="I109" s="2"/>
      <c r="J109" s="2"/>
      <c r="K109" s="8">
        <v>8</v>
      </c>
      <c r="L109" s="13">
        <v>32</v>
      </c>
      <c r="M109" s="15">
        <v>6</v>
      </c>
      <c r="N109" s="13">
        <v>40</v>
      </c>
      <c r="O109" s="8"/>
      <c r="P109" s="13"/>
      <c r="Q109" s="8"/>
      <c r="R109" s="13"/>
    </row>
    <row r="110" spans="1:18" s="7" customFormat="1" ht="15.75" x14ac:dyDescent="0.25">
      <c r="A110" s="26">
        <v>8</v>
      </c>
      <c r="B110" s="27" t="s">
        <v>55</v>
      </c>
      <c r="C110" s="18">
        <v>2004</v>
      </c>
      <c r="D110" s="10">
        <v>3</v>
      </c>
      <c r="E110" s="11" t="s">
        <v>10</v>
      </c>
      <c r="F110" s="52">
        <f t="shared" si="16"/>
        <v>105</v>
      </c>
      <c r="G110" s="15">
        <v>3</v>
      </c>
      <c r="H110" s="13">
        <v>60</v>
      </c>
      <c r="I110" s="15">
        <v>5</v>
      </c>
      <c r="J110" s="13">
        <v>45</v>
      </c>
      <c r="K110" s="14"/>
      <c r="L110" s="2"/>
      <c r="M110" s="8"/>
      <c r="N110" s="13"/>
      <c r="O110" s="8"/>
      <c r="P110" s="13"/>
      <c r="Q110" s="8"/>
      <c r="R110" s="13"/>
    </row>
    <row r="111" spans="1:18" s="7" customFormat="1" x14ac:dyDescent="0.25">
      <c r="A111" s="26">
        <v>9</v>
      </c>
      <c r="B111" s="17" t="s">
        <v>152</v>
      </c>
      <c r="C111" s="18">
        <v>2004</v>
      </c>
      <c r="D111" s="10" t="s">
        <v>12</v>
      </c>
      <c r="E111" s="76" t="s">
        <v>105</v>
      </c>
      <c r="F111" s="52">
        <f t="shared" si="16"/>
        <v>100</v>
      </c>
      <c r="G111" s="8"/>
      <c r="H111" s="13"/>
      <c r="I111" s="15">
        <v>1</v>
      </c>
      <c r="J111" s="13">
        <v>100</v>
      </c>
      <c r="K111" s="8"/>
      <c r="L111" s="13"/>
      <c r="M111" s="8"/>
      <c r="N111" s="13"/>
      <c r="O111" s="8"/>
      <c r="P111" s="13"/>
      <c r="Q111" s="8"/>
      <c r="R111" s="13"/>
    </row>
    <row r="112" spans="1:18" s="7" customFormat="1" x14ac:dyDescent="0.25">
      <c r="A112" s="26">
        <v>10</v>
      </c>
      <c r="B112" s="27" t="s">
        <v>63</v>
      </c>
      <c r="C112" s="18">
        <v>2004</v>
      </c>
      <c r="D112" s="10" t="s">
        <v>34</v>
      </c>
      <c r="E112" s="11" t="s">
        <v>10</v>
      </c>
      <c r="F112" s="52">
        <f t="shared" si="15"/>
        <v>90</v>
      </c>
      <c r="G112" s="15">
        <v>4</v>
      </c>
      <c r="H112" s="13">
        <v>50</v>
      </c>
      <c r="I112" s="15">
        <v>6</v>
      </c>
      <c r="J112" s="13">
        <v>40</v>
      </c>
      <c r="K112" s="8"/>
      <c r="L112" s="13"/>
      <c r="M112" s="8"/>
      <c r="N112" s="13"/>
      <c r="O112" s="8"/>
      <c r="P112" s="13"/>
      <c r="Q112" s="8"/>
      <c r="R112" s="13"/>
    </row>
    <row r="113" spans="1:18" s="7" customFormat="1" ht="15.75" x14ac:dyDescent="0.25">
      <c r="A113" s="26">
        <v>11</v>
      </c>
      <c r="B113" s="17" t="s">
        <v>106</v>
      </c>
      <c r="C113" s="18" t="s">
        <v>114</v>
      </c>
      <c r="D113" s="19" t="s">
        <v>9</v>
      </c>
      <c r="E113" s="76" t="s">
        <v>18</v>
      </c>
      <c r="F113" s="52">
        <f>SUM(H113,J113,L113,N113,P113,R113)</f>
        <v>86</v>
      </c>
      <c r="G113" s="8"/>
      <c r="H113" s="13"/>
      <c r="I113" s="15">
        <v>7</v>
      </c>
      <c r="J113" s="13">
        <v>36</v>
      </c>
      <c r="K113" s="15">
        <v>4</v>
      </c>
      <c r="L113" s="13">
        <v>50</v>
      </c>
      <c r="M113" s="8"/>
      <c r="N113" s="13"/>
      <c r="O113" s="8"/>
      <c r="P113" s="13"/>
      <c r="Q113" s="2"/>
      <c r="R113" s="2"/>
    </row>
    <row r="114" spans="1:18" s="7" customFormat="1" x14ac:dyDescent="0.25">
      <c r="A114" s="26">
        <v>12</v>
      </c>
      <c r="B114" s="39" t="s">
        <v>91</v>
      </c>
      <c r="C114" s="10">
        <v>2005</v>
      </c>
      <c r="D114" s="10" t="s">
        <v>12</v>
      </c>
      <c r="E114" s="11" t="s">
        <v>10</v>
      </c>
      <c r="F114" s="52">
        <f>SUM(H114,J114,L114,N114,P114,R114)</f>
        <v>64</v>
      </c>
      <c r="G114" s="15">
        <v>8</v>
      </c>
      <c r="H114" s="13">
        <v>32</v>
      </c>
      <c r="I114" s="8"/>
      <c r="J114" s="13"/>
      <c r="K114" s="8"/>
      <c r="L114" s="13"/>
      <c r="M114" s="15">
        <v>8</v>
      </c>
      <c r="N114" s="13">
        <v>32</v>
      </c>
      <c r="O114" s="8"/>
      <c r="P114" s="13"/>
      <c r="Q114" s="8"/>
      <c r="R114" s="13"/>
    </row>
    <row r="115" spans="1:18" s="7" customFormat="1" x14ac:dyDescent="0.25">
      <c r="A115" s="26">
        <v>13</v>
      </c>
      <c r="B115" s="9" t="s">
        <v>156</v>
      </c>
      <c r="C115" s="3">
        <v>2005</v>
      </c>
      <c r="D115" s="10" t="s">
        <v>12</v>
      </c>
      <c r="E115" s="11" t="s">
        <v>10</v>
      </c>
      <c r="F115" s="52">
        <f>SUM(H115,J115,L115,N115,P115,R115)</f>
        <v>58</v>
      </c>
      <c r="G115" s="12"/>
      <c r="H115" s="13"/>
      <c r="I115" s="15">
        <v>9</v>
      </c>
      <c r="J115" s="13">
        <v>29</v>
      </c>
      <c r="K115" s="8"/>
      <c r="L115" s="13"/>
      <c r="M115" s="15">
        <v>9</v>
      </c>
      <c r="N115" s="13">
        <v>29</v>
      </c>
      <c r="O115" s="8"/>
      <c r="P115" s="13"/>
      <c r="Q115" s="8"/>
      <c r="R115" s="13"/>
    </row>
    <row r="116" spans="1:18" s="7" customFormat="1" x14ac:dyDescent="0.25">
      <c r="A116" s="26">
        <v>14</v>
      </c>
      <c r="B116" s="9" t="s">
        <v>158</v>
      </c>
      <c r="C116" s="3">
        <v>2005</v>
      </c>
      <c r="D116" s="10" t="s">
        <v>12</v>
      </c>
      <c r="E116" s="11" t="s">
        <v>10</v>
      </c>
      <c r="F116" s="52">
        <f>SUM(H116,J116,L116,N116,P116,R116)</f>
        <v>50</v>
      </c>
      <c r="G116" s="12"/>
      <c r="H116" s="13"/>
      <c r="I116" s="15">
        <v>11</v>
      </c>
      <c r="J116" s="13">
        <v>24</v>
      </c>
      <c r="K116" s="8"/>
      <c r="L116" s="13"/>
      <c r="M116" s="15">
        <v>10</v>
      </c>
      <c r="N116" s="13">
        <v>26</v>
      </c>
      <c r="O116" s="8"/>
      <c r="P116" s="13"/>
      <c r="Q116" s="8"/>
      <c r="R116" s="13"/>
    </row>
    <row r="117" spans="1:18" s="7" customFormat="1" x14ac:dyDescent="0.25">
      <c r="A117" s="26">
        <v>15</v>
      </c>
      <c r="B117" s="39" t="s">
        <v>113</v>
      </c>
      <c r="C117" s="10">
        <v>2005</v>
      </c>
      <c r="D117" s="10" t="s">
        <v>12</v>
      </c>
      <c r="E117" s="11" t="s">
        <v>18</v>
      </c>
      <c r="F117" s="52">
        <f t="shared" si="15"/>
        <v>36</v>
      </c>
      <c r="G117" s="15">
        <v>7</v>
      </c>
      <c r="H117" s="13">
        <v>36</v>
      </c>
      <c r="I117" s="8"/>
      <c r="J117" s="13"/>
      <c r="K117" s="8"/>
      <c r="L117" s="13"/>
      <c r="M117" s="8"/>
      <c r="N117" s="13"/>
      <c r="O117" s="8"/>
      <c r="P117" s="13"/>
      <c r="Q117" s="8"/>
      <c r="R117" s="13"/>
    </row>
    <row r="118" spans="1:18" s="7" customFormat="1" x14ac:dyDescent="0.25">
      <c r="A118" s="26">
        <v>15</v>
      </c>
      <c r="B118" s="9" t="s">
        <v>166</v>
      </c>
      <c r="C118" s="3">
        <v>2004</v>
      </c>
      <c r="D118" s="10" t="s">
        <v>12</v>
      </c>
      <c r="E118" s="11" t="s">
        <v>167</v>
      </c>
      <c r="F118" s="52">
        <f>SUM(H118,J118,L118,N118,P118,R118)</f>
        <v>36</v>
      </c>
      <c r="G118" s="12"/>
      <c r="H118" s="13"/>
      <c r="I118" s="15"/>
      <c r="J118" s="13"/>
      <c r="K118" s="15">
        <v>7</v>
      </c>
      <c r="L118" s="13">
        <v>36</v>
      </c>
      <c r="M118" s="12"/>
      <c r="N118" s="13"/>
      <c r="O118" s="8"/>
      <c r="P118" s="13"/>
      <c r="Q118" s="8"/>
      <c r="R118" s="13"/>
    </row>
    <row r="119" spans="1:18" s="7" customFormat="1" x14ac:dyDescent="0.25">
      <c r="A119" s="26">
        <v>17</v>
      </c>
      <c r="B119" s="9" t="s">
        <v>169</v>
      </c>
      <c r="C119" s="3">
        <v>2005</v>
      </c>
      <c r="D119" s="10" t="s">
        <v>12</v>
      </c>
      <c r="E119" s="11" t="s">
        <v>167</v>
      </c>
      <c r="F119" s="52">
        <f t="shared" ref="F119" si="17">SUM(H119,J119,L119,N119,P119,R119)</f>
        <v>26</v>
      </c>
      <c r="G119" s="12"/>
      <c r="H119" s="13"/>
      <c r="I119" s="15"/>
      <c r="J119" s="13"/>
      <c r="K119" s="15">
        <v>10</v>
      </c>
      <c r="L119" s="13">
        <v>26</v>
      </c>
      <c r="M119" s="12"/>
      <c r="N119" s="13"/>
      <c r="O119" s="8"/>
      <c r="P119" s="13"/>
      <c r="Q119" s="8"/>
      <c r="R119" s="13"/>
    </row>
    <row r="120" spans="1:18" s="7" customFormat="1" x14ac:dyDescent="0.25">
      <c r="A120" s="26">
        <v>17</v>
      </c>
      <c r="B120" s="80" t="s">
        <v>60</v>
      </c>
      <c r="C120" s="81">
        <v>2004</v>
      </c>
      <c r="D120" s="77" t="s">
        <v>9</v>
      </c>
      <c r="E120" s="82" t="s">
        <v>18</v>
      </c>
      <c r="F120" s="52">
        <f t="shared" ref="F120:F121" si="18">SUM(H120,J120,L120,N120,P120,R120)</f>
        <v>26</v>
      </c>
      <c r="G120" s="15">
        <v>10</v>
      </c>
      <c r="H120" s="13">
        <v>26</v>
      </c>
      <c r="I120" s="8"/>
      <c r="J120" s="13"/>
      <c r="K120" s="8"/>
      <c r="L120" s="13"/>
      <c r="M120" s="8"/>
      <c r="N120" s="13"/>
      <c r="O120" s="8"/>
      <c r="P120" s="13"/>
      <c r="Q120" s="8"/>
      <c r="R120" s="13"/>
    </row>
    <row r="121" spans="1:18" s="7" customFormat="1" x14ac:dyDescent="0.25">
      <c r="A121" s="26">
        <v>19</v>
      </c>
      <c r="B121" s="39" t="s">
        <v>144</v>
      </c>
      <c r="C121" s="10">
        <v>2005</v>
      </c>
      <c r="D121" s="10" t="s">
        <v>12</v>
      </c>
      <c r="E121" s="11" t="s">
        <v>10</v>
      </c>
      <c r="F121" s="52">
        <f t="shared" si="18"/>
        <v>24</v>
      </c>
      <c r="G121" s="15">
        <v>11</v>
      </c>
      <c r="H121" s="13">
        <v>24</v>
      </c>
      <c r="I121" s="8"/>
      <c r="J121" s="13"/>
      <c r="K121" s="12"/>
      <c r="L121" s="13"/>
      <c r="M121" s="8"/>
      <c r="N121" s="13"/>
      <c r="O121" s="8"/>
      <c r="P121" s="13"/>
      <c r="Q121" s="8"/>
      <c r="R121" s="13"/>
    </row>
    <row r="122" spans="1:18" s="7" customFormat="1" x14ac:dyDescent="0.25">
      <c r="A122" s="26">
        <v>19</v>
      </c>
      <c r="B122" s="9" t="s">
        <v>170</v>
      </c>
      <c r="C122" s="3">
        <v>2004</v>
      </c>
      <c r="D122" s="10" t="s">
        <v>12</v>
      </c>
      <c r="E122" s="11" t="s">
        <v>167</v>
      </c>
      <c r="F122" s="52">
        <f t="shared" ref="F122:F123" si="19">SUM(H122,J122,L122,N122,P122,R122)</f>
        <v>24</v>
      </c>
      <c r="G122" s="12"/>
      <c r="H122" s="13"/>
      <c r="I122" s="15"/>
      <c r="J122" s="13"/>
      <c r="K122" s="15">
        <v>11</v>
      </c>
      <c r="L122" s="13">
        <v>24</v>
      </c>
      <c r="M122" s="12"/>
      <c r="N122" s="13"/>
      <c r="O122" s="8"/>
      <c r="P122" s="13"/>
      <c r="Q122" s="8"/>
      <c r="R122" s="13"/>
    </row>
    <row r="123" spans="1:18" s="7" customFormat="1" x14ac:dyDescent="0.25">
      <c r="A123" s="26">
        <v>19</v>
      </c>
      <c r="B123" s="9" t="s">
        <v>176</v>
      </c>
      <c r="C123" s="3">
        <v>2004</v>
      </c>
      <c r="D123" s="10" t="s">
        <v>12</v>
      </c>
      <c r="E123" s="11" t="s">
        <v>10</v>
      </c>
      <c r="F123" s="52">
        <f t="shared" si="19"/>
        <v>24</v>
      </c>
      <c r="G123" s="12"/>
      <c r="H123" s="13"/>
      <c r="I123" s="15"/>
      <c r="J123" s="13"/>
      <c r="K123" s="15"/>
      <c r="L123" s="13"/>
      <c r="M123" s="15">
        <v>11</v>
      </c>
      <c r="N123" s="13">
        <v>24</v>
      </c>
      <c r="O123" s="8"/>
      <c r="P123" s="13"/>
      <c r="Q123" s="8"/>
      <c r="R123" s="13"/>
    </row>
    <row r="124" spans="1:18" s="7" customFormat="1" x14ac:dyDescent="0.25">
      <c r="A124" s="8"/>
      <c r="B124" s="9"/>
      <c r="C124" s="3"/>
      <c r="D124" s="10"/>
      <c r="E124" s="11"/>
      <c r="F124" s="52"/>
      <c r="G124" s="12"/>
      <c r="H124" s="13"/>
      <c r="I124" s="15"/>
      <c r="J124" s="13"/>
      <c r="K124" s="15"/>
      <c r="L124" s="13"/>
      <c r="M124" s="15"/>
      <c r="N124" s="13"/>
      <c r="O124" s="8"/>
      <c r="P124" s="13"/>
      <c r="Q124" s="8"/>
      <c r="R124" s="13"/>
    </row>
    <row r="125" spans="1:18" s="7" customFormat="1" x14ac:dyDescent="0.25">
      <c r="A125" s="8"/>
      <c r="B125" s="60" t="s">
        <v>145</v>
      </c>
      <c r="C125" s="3"/>
      <c r="D125" s="3"/>
      <c r="E125" s="11"/>
      <c r="F125" s="52"/>
      <c r="G125" s="12"/>
      <c r="H125" s="13"/>
      <c r="I125" s="8"/>
      <c r="J125" s="13"/>
      <c r="K125" s="8"/>
      <c r="L125" s="13"/>
      <c r="M125" s="12"/>
      <c r="N125" s="13"/>
      <c r="O125" s="8"/>
      <c r="P125" s="13"/>
      <c r="Q125" s="8"/>
      <c r="R125" s="13"/>
    </row>
    <row r="126" spans="1:18" s="7" customFormat="1" x14ac:dyDescent="0.25">
      <c r="A126" s="12">
        <v>1</v>
      </c>
      <c r="B126" s="9" t="s">
        <v>64</v>
      </c>
      <c r="C126" s="3">
        <v>2003</v>
      </c>
      <c r="D126" s="83">
        <v>2</v>
      </c>
      <c r="E126" s="11" t="s">
        <v>18</v>
      </c>
      <c r="F126" s="52">
        <f t="shared" ref="F126:F149" si="20">SUM(H126,J126,L126,N126,P126,R126)</f>
        <v>380</v>
      </c>
      <c r="G126" s="15">
        <v>2</v>
      </c>
      <c r="H126" s="13">
        <v>80</v>
      </c>
      <c r="I126" s="15">
        <v>1</v>
      </c>
      <c r="J126" s="13">
        <v>100</v>
      </c>
      <c r="K126" s="15">
        <v>1</v>
      </c>
      <c r="L126" s="13">
        <v>100</v>
      </c>
      <c r="M126" s="15">
        <v>1</v>
      </c>
      <c r="N126" s="13">
        <v>100</v>
      </c>
      <c r="O126" s="8"/>
      <c r="P126" s="13"/>
      <c r="Q126" s="8"/>
      <c r="R126" s="13"/>
    </row>
    <row r="127" spans="1:18" s="7" customFormat="1" x14ac:dyDescent="0.25">
      <c r="A127" s="12">
        <v>2</v>
      </c>
      <c r="B127" s="17" t="s">
        <v>93</v>
      </c>
      <c r="C127" s="18">
        <v>2003</v>
      </c>
      <c r="D127" s="19">
        <v>3</v>
      </c>
      <c r="E127" s="21" t="s">
        <v>13</v>
      </c>
      <c r="F127" s="52">
        <f t="shared" ref="F127:F134" si="21">SUM(H127,J127,L127,N127,P127,R127)</f>
        <v>285</v>
      </c>
      <c r="G127" s="15">
        <v>1</v>
      </c>
      <c r="H127" s="13">
        <v>100</v>
      </c>
      <c r="I127" s="15">
        <v>3</v>
      </c>
      <c r="J127" s="13">
        <v>60</v>
      </c>
      <c r="K127" s="15">
        <v>5</v>
      </c>
      <c r="L127" s="13">
        <v>45</v>
      </c>
      <c r="M127" s="15">
        <v>2</v>
      </c>
      <c r="N127" s="13">
        <v>80</v>
      </c>
      <c r="O127" s="8"/>
      <c r="P127" s="13"/>
      <c r="Q127" s="8"/>
      <c r="R127" s="13"/>
    </row>
    <row r="128" spans="1:18" s="7" customFormat="1" x14ac:dyDescent="0.25">
      <c r="A128" s="12">
        <v>3</v>
      </c>
      <c r="B128" s="29" t="s">
        <v>65</v>
      </c>
      <c r="C128" s="3">
        <v>2003</v>
      </c>
      <c r="D128" s="3">
        <v>2</v>
      </c>
      <c r="E128" s="31" t="s">
        <v>10</v>
      </c>
      <c r="F128" s="52">
        <f t="shared" si="21"/>
        <v>240</v>
      </c>
      <c r="G128" s="15">
        <v>4</v>
      </c>
      <c r="H128" s="13">
        <v>50</v>
      </c>
      <c r="I128" s="15">
        <v>2</v>
      </c>
      <c r="J128" s="13">
        <v>80</v>
      </c>
      <c r="K128" s="15">
        <v>4</v>
      </c>
      <c r="L128" s="13">
        <v>50</v>
      </c>
      <c r="M128" s="15">
        <v>3</v>
      </c>
      <c r="N128" s="13">
        <v>60</v>
      </c>
      <c r="O128" s="8"/>
      <c r="P128" s="13"/>
      <c r="Q128" s="8"/>
      <c r="R128" s="13"/>
    </row>
    <row r="129" spans="1:18" s="7" customFormat="1" x14ac:dyDescent="0.25">
      <c r="A129" s="12">
        <v>4</v>
      </c>
      <c r="B129" s="29" t="s">
        <v>103</v>
      </c>
      <c r="C129" s="3">
        <v>2003</v>
      </c>
      <c r="D129" s="79" t="s">
        <v>9</v>
      </c>
      <c r="E129" s="11" t="s">
        <v>18</v>
      </c>
      <c r="F129" s="52">
        <f>SUM(H129,J129,L129,N129,P129,R129)</f>
        <v>168</v>
      </c>
      <c r="G129" s="15">
        <v>6</v>
      </c>
      <c r="H129" s="13">
        <v>40</v>
      </c>
      <c r="I129" s="15">
        <v>7</v>
      </c>
      <c r="J129" s="13">
        <v>36</v>
      </c>
      <c r="K129" s="15">
        <v>3</v>
      </c>
      <c r="L129" s="13">
        <v>60</v>
      </c>
      <c r="M129" s="15">
        <v>8</v>
      </c>
      <c r="N129" s="13">
        <v>32</v>
      </c>
      <c r="O129" s="8"/>
      <c r="P129" s="13"/>
      <c r="Q129" s="8"/>
      <c r="R129" s="13"/>
    </row>
    <row r="130" spans="1:18" s="7" customFormat="1" x14ac:dyDescent="0.25">
      <c r="A130" s="12">
        <v>5</v>
      </c>
      <c r="B130" s="38" t="s">
        <v>66</v>
      </c>
      <c r="C130" s="3">
        <v>2002</v>
      </c>
      <c r="D130" s="10">
        <v>3</v>
      </c>
      <c r="E130" s="11" t="s">
        <v>10</v>
      </c>
      <c r="F130" s="52">
        <f t="shared" si="21"/>
        <v>162</v>
      </c>
      <c r="G130" s="15">
        <v>7</v>
      </c>
      <c r="H130" s="13">
        <v>36</v>
      </c>
      <c r="I130" s="15">
        <v>5</v>
      </c>
      <c r="J130" s="13">
        <v>45</v>
      </c>
      <c r="K130" s="15">
        <v>7</v>
      </c>
      <c r="L130" s="13">
        <v>36</v>
      </c>
      <c r="M130" s="15">
        <v>5</v>
      </c>
      <c r="N130" s="13">
        <v>45</v>
      </c>
      <c r="O130" s="8"/>
      <c r="P130" s="13"/>
      <c r="Q130" s="8"/>
      <c r="R130" s="13"/>
    </row>
    <row r="131" spans="1:18" s="7" customFormat="1" x14ac:dyDescent="0.25">
      <c r="A131" s="12">
        <v>6</v>
      </c>
      <c r="B131" s="39" t="s">
        <v>67</v>
      </c>
      <c r="C131" s="10">
        <v>2002</v>
      </c>
      <c r="D131" s="84">
        <v>3</v>
      </c>
      <c r="E131" s="11" t="s">
        <v>10</v>
      </c>
      <c r="F131" s="52">
        <f t="shared" ref="F131" si="22">SUM(H131,J131,L131,N131,P131,R131)</f>
        <v>140</v>
      </c>
      <c r="G131" s="15"/>
      <c r="H131" s="13"/>
      <c r="I131" s="15">
        <v>4</v>
      </c>
      <c r="J131" s="13">
        <v>50</v>
      </c>
      <c r="K131" s="15">
        <v>6</v>
      </c>
      <c r="L131" s="13">
        <v>40</v>
      </c>
      <c r="M131" s="15">
        <v>4</v>
      </c>
      <c r="N131" s="13">
        <v>50</v>
      </c>
      <c r="O131" s="8"/>
      <c r="P131" s="13"/>
      <c r="Q131" s="8"/>
      <c r="R131" s="13"/>
    </row>
    <row r="132" spans="1:18" s="7" customFormat="1" x14ac:dyDescent="0.25">
      <c r="A132" s="12">
        <v>6</v>
      </c>
      <c r="B132" s="9" t="s">
        <v>97</v>
      </c>
      <c r="C132" s="3">
        <v>2002</v>
      </c>
      <c r="D132" s="10">
        <v>2</v>
      </c>
      <c r="E132" s="11" t="s">
        <v>10</v>
      </c>
      <c r="F132" s="52">
        <f>SUM(H132,J132,L132,N132,P132,R132)</f>
        <v>140</v>
      </c>
      <c r="G132" s="15">
        <v>3</v>
      </c>
      <c r="H132" s="13">
        <v>60</v>
      </c>
      <c r="I132" s="8"/>
      <c r="J132" s="13"/>
      <c r="K132" s="15">
        <v>2</v>
      </c>
      <c r="L132" s="13">
        <v>80</v>
      </c>
      <c r="M132" s="8"/>
      <c r="N132" s="13"/>
      <c r="O132" s="8"/>
      <c r="P132" s="13"/>
      <c r="Q132" s="8"/>
      <c r="R132" s="13"/>
    </row>
    <row r="133" spans="1:18" s="7" customFormat="1" x14ac:dyDescent="0.25">
      <c r="A133" s="12">
        <v>8</v>
      </c>
      <c r="B133" s="39" t="s">
        <v>96</v>
      </c>
      <c r="C133" s="10">
        <v>2003</v>
      </c>
      <c r="D133" s="79" t="s">
        <v>58</v>
      </c>
      <c r="E133" s="11" t="s">
        <v>10</v>
      </c>
      <c r="F133" s="52">
        <f>SUM(H133,J133,L133,N133,P133,R133)</f>
        <v>104</v>
      </c>
      <c r="G133" s="15">
        <v>11</v>
      </c>
      <c r="H133" s="13">
        <v>24</v>
      </c>
      <c r="I133" s="15">
        <v>6</v>
      </c>
      <c r="J133" s="13">
        <v>40</v>
      </c>
      <c r="K133" s="8"/>
      <c r="L133" s="13"/>
      <c r="M133" s="15">
        <v>6</v>
      </c>
      <c r="N133" s="13">
        <v>40</v>
      </c>
      <c r="O133" s="8"/>
      <c r="P133" s="13"/>
      <c r="Q133" s="8"/>
      <c r="R133" s="13"/>
    </row>
    <row r="134" spans="1:18" s="7" customFormat="1" ht="15.75" x14ac:dyDescent="0.25">
      <c r="A134" s="12">
        <v>9</v>
      </c>
      <c r="B134" s="39" t="s">
        <v>146</v>
      </c>
      <c r="C134" s="10">
        <v>2002</v>
      </c>
      <c r="D134" s="84">
        <v>3</v>
      </c>
      <c r="E134" s="73" t="s">
        <v>10</v>
      </c>
      <c r="F134" s="52">
        <f t="shared" si="21"/>
        <v>103</v>
      </c>
      <c r="G134" s="15">
        <v>5</v>
      </c>
      <c r="H134" s="13">
        <v>45</v>
      </c>
      <c r="I134" s="15">
        <v>8</v>
      </c>
      <c r="J134" s="13">
        <v>32</v>
      </c>
      <c r="K134" s="2"/>
      <c r="L134" s="16"/>
      <c r="M134" s="15">
        <v>10</v>
      </c>
      <c r="N134" s="13">
        <v>26</v>
      </c>
      <c r="O134" s="8"/>
      <c r="P134" s="13"/>
      <c r="Q134" s="8"/>
      <c r="R134" s="13"/>
    </row>
    <row r="135" spans="1:18" s="7" customFormat="1" ht="15.75" x14ac:dyDescent="0.25">
      <c r="A135" s="12">
        <v>10</v>
      </c>
      <c r="B135" s="41" t="s">
        <v>95</v>
      </c>
      <c r="C135" s="3">
        <v>2003</v>
      </c>
      <c r="D135" s="84">
        <v>3</v>
      </c>
      <c r="E135" s="11" t="s">
        <v>10</v>
      </c>
      <c r="F135" s="52">
        <f>SUM(H135,J135,L135,N135,P135,R135)</f>
        <v>100</v>
      </c>
      <c r="G135" s="15">
        <v>8</v>
      </c>
      <c r="H135" s="13">
        <v>32</v>
      </c>
      <c r="I135" s="2"/>
      <c r="J135" s="2"/>
      <c r="K135" s="8">
        <v>8</v>
      </c>
      <c r="L135" s="13">
        <v>32</v>
      </c>
      <c r="M135" s="15">
        <v>7</v>
      </c>
      <c r="N135" s="13">
        <v>36</v>
      </c>
      <c r="O135" s="8"/>
      <c r="P135" s="13"/>
      <c r="Q135" s="8"/>
      <c r="R135" s="13"/>
    </row>
    <row r="136" spans="1:18" s="7" customFormat="1" x14ac:dyDescent="0.25">
      <c r="A136" s="12">
        <v>11</v>
      </c>
      <c r="B136" s="39" t="s">
        <v>160</v>
      </c>
      <c r="C136" s="10">
        <v>2002</v>
      </c>
      <c r="D136" s="84" t="s">
        <v>12</v>
      </c>
      <c r="E136" s="11" t="s">
        <v>10</v>
      </c>
      <c r="F136" s="52">
        <f>SUM(H136,J136,L136,N136,P136,R136)</f>
        <v>87</v>
      </c>
      <c r="G136" s="8"/>
      <c r="H136" s="13"/>
      <c r="I136" s="15">
        <v>9</v>
      </c>
      <c r="J136" s="13">
        <v>29</v>
      </c>
      <c r="K136" s="15">
        <v>9</v>
      </c>
      <c r="L136" s="13">
        <v>29</v>
      </c>
      <c r="M136" s="15">
        <v>9</v>
      </c>
      <c r="N136" s="13">
        <v>29</v>
      </c>
      <c r="O136" s="8"/>
      <c r="P136" s="13"/>
      <c r="Q136" s="8"/>
      <c r="R136" s="13"/>
    </row>
    <row r="137" spans="1:18" s="7" customFormat="1" x14ac:dyDescent="0.25">
      <c r="A137" s="12">
        <v>12</v>
      </c>
      <c r="B137" s="39" t="s">
        <v>148</v>
      </c>
      <c r="C137" s="10">
        <v>2002</v>
      </c>
      <c r="D137" s="79" t="s">
        <v>58</v>
      </c>
      <c r="E137" s="11" t="s">
        <v>10</v>
      </c>
      <c r="F137" s="52">
        <f>SUM(H137,J137,L137,N137,P137,R137)</f>
        <v>50</v>
      </c>
      <c r="G137" s="15">
        <v>10</v>
      </c>
      <c r="H137" s="13">
        <v>26</v>
      </c>
      <c r="I137" s="8"/>
      <c r="J137" s="13"/>
      <c r="K137" s="8"/>
      <c r="L137" s="13"/>
      <c r="M137" s="15">
        <v>11</v>
      </c>
      <c r="N137" s="13">
        <v>24</v>
      </c>
      <c r="O137" s="8"/>
      <c r="P137" s="13"/>
      <c r="Q137" s="8"/>
      <c r="R137" s="13"/>
    </row>
    <row r="138" spans="1:18" s="7" customFormat="1" x14ac:dyDescent="0.25">
      <c r="A138" s="12">
        <v>13</v>
      </c>
      <c r="B138" s="9" t="s">
        <v>147</v>
      </c>
      <c r="C138" s="3">
        <v>2002</v>
      </c>
      <c r="D138" s="10" t="s">
        <v>9</v>
      </c>
      <c r="E138" s="11" t="s">
        <v>18</v>
      </c>
      <c r="F138" s="52">
        <f>SUM(H138,J138,L138,N138,P138,R138)</f>
        <v>29</v>
      </c>
      <c r="G138" s="15">
        <v>9</v>
      </c>
      <c r="H138" s="13">
        <v>29</v>
      </c>
      <c r="I138" s="8"/>
      <c r="J138" s="13"/>
      <c r="K138" s="8"/>
      <c r="L138" s="13"/>
      <c r="M138" s="8"/>
      <c r="N138" s="13"/>
      <c r="O138" s="8"/>
      <c r="P138" s="13"/>
      <c r="Q138" s="8"/>
      <c r="R138" s="13"/>
    </row>
    <row r="139" spans="1:18" s="7" customFormat="1" x14ac:dyDescent="0.25">
      <c r="A139" s="12"/>
      <c r="B139" s="39"/>
      <c r="C139" s="10"/>
      <c r="D139" s="84"/>
      <c r="E139" s="11"/>
      <c r="F139" s="52"/>
      <c r="G139" s="8"/>
      <c r="H139" s="13"/>
      <c r="I139" s="15"/>
      <c r="J139" s="13"/>
      <c r="K139" s="8"/>
      <c r="L139" s="13"/>
      <c r="M139" s="8"/>
      <c r="N139" s="13"/>
      <c r="O139" s="8"/>
      <c r="P139" s="13"/>
      <c r="Q139" s="8"/>
      <c r="R139" s="13"/>
    </row>
    <row r="140" spans="1:18" s="7" customFormat="1" x14ac:dyDescent="0.25">
      <c r="A140" s="12"/>
      <c r="B140" s="60" t="s">
        <v>149</v>
      </c>
      <c r="C140" s="3"/>
      <c r="D140" s="10"/>
      <c r="E140" s="11"/>
      <c r="F140" s="52"/>
      <c r="G140" s="8"/>
      <c r="H140" s="13"/>
      <c r="I140" s="8"/>
      <c r="J140" s="13"/>
      <c r="K140" s="12"/>
      <c r="L140" s="13"/>
      <c r="M140" s="8"/>
      <c r="N140" s="13"/>
      <c r="O140" s="8"/>
      <c r="P140" s="13"/>
      <c r="Q140" s="12"/>
      <c r="R140" s="13"/>
    </row>
    <row r="141" spans="1:18" s="7" customFormat="1" x14ac:dyDescent="0.25">
      <c r="A141" s="26">
        <v>1</v>
      </c>
      <c r="B141" s="42" t="s">
        <v>68</v>
      </c>
      <c r="C141" s="10">
        <v>2001</v>
      </c>
      <c r="D141" s="10">
        <v>1</v>
      </c>
      <c r="E141" s="11" t="s">
        <v>10</v>
      </c>
      <c r="F141" s="52">
        <f>SUM(H141,J141,L141,N141,P141,R141)</f>
        <v>380</v>
      </c>
      <c r="G141" s="15">
        <v>2</v>
      </c>
      <c r="H141" s="13">
        <v>80</v>
      </c>
      <c r="I141" s="15">
        <v>1</v>
      </c>
      <c r="J141" s="13">
        <v>100</v>
      </c>
      <c r="K141" s="15">
        <v>1</v>
      </c>
      <c r="L141" s="13">
        <v>100</v>
      </c>
      <c r="M141" s="15">
        <v>1</v>
      </c>
      <c r="N141" s="13">
        <v>100</v>
      </c>
      <c r="O141" s="8"/>
      <c r="P141" s="13"/>
      <c r="Q141" s="8"/>
      <c r="R141" s="13"/>
    </row>
    <row r="142" spans="1:18" s="7" customFormat="1" x14ac:dyDescent="0.25">
      <c r="A142" s="26">
        <v>2</v>
      </c>
      <c r="B142" s="29" t="s">
        <v>71</v>
      </c>
      <c r="C142" s="3">
        <v>2001</v>
      </c>
      <c r="D142" s="10">
        <v>2</v>
      </c>
      <c r="E142" s="11" t="s">
        <v>18</v>
      </c>
      <c r="F142" s="52">
        <f>SUM(H142,J142,L142,N142,P142,R142)</f>
        <v>260</v>
      </c>
      <c r="G142" s="15">
        <v>4</v>
      </c>
      <c r="H142" s="13">
        <v>50</v>
      </c>
      <c r="I142" s="15">
        <v>2</v>
      </c>
      <c r="J142" s="13">
        <v>80</v>
      </c>
      <c r="K142" s="15">
        <v>2</v>
      </c>
      <c r="L142" s="13">
        <v>80</v>
      </c>
      <c r="M142" s="15">
        <v>4</v>
      </c>
      <c r="N142" s="13">
        <v>50</v>
      </c>
      <c r="O142" s="8"/>
      <c r="P142" s="13"/>
      <c r="Q142" s="12"/>
      <c r="R142" s="13"/>
    </row>
    <row r="143" spans="1:18" s="7" customFormat="1" x14ac:dyDescent="0.25">
      <c r="A143" s="26">
        <v>3</v>
      </c>
      <c r="B143" s="32" t="s">
        <v>70</v>
      </c>
      <c r="C143" s="3">
        <v>2001</v>
      </c>
      <c r="D143" s="10">
        <v>1</v>
      </c>
      <c r="E143" s="11" t="s">
        <v>10</v>
      </c>
      <c r="F143" s="52">
        <f>SUM(H143,J143,L143,N143,P143,R143)</f>
        <v>180</v>
      </c>
      <c r="G143" s="15">
        <v>1</v>
      </c>
      <c r="H143" s="13">
        <v>100</v>
      </c>
      <c r="I143" s="8"/>
      <c r="J143" s="13"/>
      <c r="K143" s="8"/>
      <c r="L143" s="13"/>
      <c r="M143" s="15">
        <v>2</v>
      </c>
      <c r="N143" s="13">
        <v>80</v>
      </c>
      <c r="O143" s="8"/>
      <c r="P143" s="13"/>
      <c r="Q143" s="8"/>
      <c r="R143" s="13"/>
    </row>
    <row r="144" spans="1:18" s="7" customFormat="1" x14ac:dyDescent="0.25">
      <c r="A144" s="26">
        <v>4</v>
      </c>
      <c r="B144" s="9" t="s">
        <v>150</v>
      </c>
      <c r="C144" s="3">
        <v>2001</v>
      </c>
      <c r="D144" s="10">
        <v>3</v>
      </c>
      <c r="E144" s="11" t="s">
        <v>10</v>
      </c>
      <c r="F144" s="52">
        <f t="shared" ref="F144" si="23">SUM(H144,J144,L144,N144,P144,R144)</f>
        <v>163</v>
      </c>
      <c r="G144" s="15">
        <v>8</v>
      </c>
      <c r="H144" s="13">
        <v>32</v>
      </c>
      <c r="I144" s="15">
        <v>4</v>
      </c>
      <c r="J144" s="13">
        <v>50</v>
      </c>
      <c r="K144" s="15">
        <v>5</v>
      </c>
      <c r="L144" s="13">
        <v>45</v>
      </c>
      <c r="M144" s="15">
        <v>7</v>
      </c>
      <c r="N144" s="13">
        <v>36</v>
      </c>
      <c r="O144" s="12"/>
      <c r="P144" s="13"/>
      <c r="Q144" s="8"/>
      <c r="R144" s="13"/>
    </row>
    <row r="145" spans="1:18" s="7" customFormat="1" x14ac:dyDescent="0.25">
      <c r="A145" s="26">
        <v>5</v>
      </c>
      <c r="B145" s="9" t="s">
        <v>98</v>
      </c>
      <c r="C145" s="3">
        <v>2001</v>
      </c>
      <c r="D145" s="10">
        <v>2</v>
      </c>
      <c r="E145" s="11" t="s">
        <v>10</v>
      </c>
      <c r="F145" s="52">
        <f>SUM(H145,J145,L145,N145,P145,R145)</f>
        <v>136</v>
      </c>
      <c r="G145" s="15">
        <v>7</v>
      </c>
      <c r="H145" s="13">
        <v>36</v>
      </c>
      <c r="I145" s="15">
        <v>3</v>
      </c>
      <c r="J145" s="13">
        <v>60</v>
      </c>
      <c r="K145" s="8"/>
      <c r="L145" s="13"/>
      <c r="M145" s="15">
        <v>6</v>
      </c>
      <c r="N145" s="13">
        <v>40</v>
      </c>
      <c r="O145" s="8"/>
      <c r="P145" s="13"/>
      <c r="Q145" s="8"/>
      <c r="R145" s="13"/>
    </row>
    <row r="146" spans="1:18" s="7" customFormat="1" ht="15.75" x14ac:dyDescent="0.25">
      <c r="A146" s="26">
        <v>6</v>
      </c>
      <c r="B146" s="29" t="s">
        <v>69</v>
      </c>
      <c r="C146" s="3">
        <v>2000</v>
      </c>
      <c r="D146" s="10">
        <v>2</v>
      </c>
      <c r="E146" s="11" t="s">
        <v>18</v>
      </c>
      <c r="F146" s="52">
        <f>SUM(H146,J146,L146,N146,P146,R146)</f>
        <v>120</v>
      </c>
      <c r="G146" s="15">
        <v>3</v>
      </c>
      <c r="H146" s="13">
        <v>60</v>
      </c>
      <c r="I146" s="8"/>
      <c r="J146" s="13"/>
      <c r="K146" s="2"/>
      <c r="L146" s="16"/>
      <c r="M146" s="15">
        <v>3</v>
      </c>
      <c r="N146" s="13">
        <v>60</v>
      </c>
      <c r="O146" s="8"/>
      <c r="P146" s="13"/>
      <c r="Q146" s="8"/>
      <c r="R146" s="13"/>
    </row>
    <row r="147" spans="1:18" s="7" customFormat="1" x14ac:dyDescent="0.25">
      <c r="A147" s="26">
        <v>7</v>
      </c>
      <c r="B147" s="9" t="s">
        <v>72</v>
      </c>
      <c r="C147" s="3">
        <v>2001</v>
      </c>
      <c r="D147" s="10">
        <v>2</v>
      </c>
      <c r="E147" s="11" t="s">
        <v>10</v>
      </c>
      <c r="F147" s="52">
        <f>SUM(H147,J147,L147,N147,P147,R147)</f>
        <v>100</v>
      </c>
      <c r="G147" s="15">
        <v>6</v>
      </c>
      <c r="H147" s="13">
        <v>40</v>
      </c>
      <c r="I147" s="8"/>
      <c r="J147" s="13"/>
      <c r="K147" s="15">
        <v>3</v>
      </c>
      <c r="L147" s="13">
        <v>60</v>
      </c>
      <c r="M147" s="8"/>
      <c r="N147" s="13"/>
      <c r="O147" s="8"/>
      <c r="P147" s="13"/>
      <c r="Q147" s="8"/>
      <c r="R147" s="13"/>
    </row>
    <row r="148" spans="1:18" s="7" customFormat="1" ht="15.75" x14ac:dyDescent="0.25">
      <c r="A148" s="26">
        <v>8</v>
      </c>
      <c r="B148" s="29" t="s">
        <v>73</v>
      </c>
      <c r="C148" s="3">
        <v>2000</v>
      </c>
      <c r="D148" s="10">
        <v>3</v>
      </c>
      <c r="E148" s="11" t="s">
        <v>10</v>
      </c>
      <c r="F148" s="52">
        <f>SUM(H148,J148,L148,N148,P148,R148)</f>
        <v>95</v>
      </c>
      <c r="G148" s="8"/>
      <c r="H148" s="13"/>
      <c r="I148" s="15">
        <v>5</v>
      </c>
      <c r="J148" s="13">
        <v>45</v>
      </c>
      <c r="K148" s="15">
        <v>4</v>
      </c>
      <c r="L148" s="13">
        <v>50</v>
      </c>
      <c r="M148" s="8"/>
      <c r="N148" s="13"/>
      <c r="O148" s="2"/>
      <c r="P148" s="2"/>
      <c r="Q148" s="2"/>
      <c r="R148" s="16"/>
    </row>
    <row r="149" spans="1:18" s="7" customFormat="1" x14ac:dyDescent="0.25">
      <c r="A149" s="26">
        <v>9</v>
      </c>
      <c r="B149" s="9" t="s">
        <v>74</v>
      </c>
      <c r="C149" s="3">
        <v>2000</v>
      </c>
      <c r="D149" s="10">
        <v>2</v>
      </c>
      <c r="E149" s="11" t="s">
        <v>18</v>
      </c>
      <c r="F149" s="52">
        <f t="shared" si="20"/>
        <v>90</v>
      </c>
      <c r="G149" s="15">
        <v>5</v>
      </c>
      <c r="H149" s="13">
        <v>45</v>
      </c>
      <c r="I149" s="8"/>
      <c r="J149" s="13"/>
      <c r="K149" s="8"/>
      <c r="L149" s="13"/>
      <c r="M149" s="15">
        <v>5</v>
      </c>
      <c r="N149" s="13">
        <v>45</v>
      </c>
      <c r="O149" s="8"/>
      <c r="P149" s="13"/>
      <c r="Q149" s="8"/>
      <c r="R149" s="13"/>
    </row>
    <row r="150" spans="1:18" s="7" customFormat="1" ht="15.75" x14ac:dyDescent="0.25">
      <c r="A150" s="12"/>
      <c r="B150" s="9"/>
      <c r="C150" s="3"/>
      <c r="D150" s="10"/>
      <c r="E150" s="11"/>
      <c r="F150" s="52"/>
      <c r="G150" s="8"/>
      <c r="H150" s="20"/>
      <c r="I150" s="12"/>
      <c r="J150" s="13"/>
      <c r="K150" s="2"/>
      <c r="L150" s="2"/>
      <c r="M150" s="8"/>
      <c r="N150" s="20"/>
      <c r="O150" s="12"/>
      <c r="P150" s="13"/>
      <c r="Q150" s="8"/>
      <c r="R150" s="13"/>
    </row>
    <row r="151" spans="1:18" s="7" customFormat="1" ht="15.75" x14ac:dyDescent="0.25">
      <c r="A151" s="2"/>
      <c r="B151" s="59" t="s">
        <v>151</v>
      </c>
      <c r="C151" s="3"/>
      <c r="D151" s="10"/>
      <c r="E151" s="11"/>
      <c r="F151" s="52"/>
      <c r="G151" s="8"/>
      <c r="H151" s="8"/>
      <c r="I151" s="2"/>
      <c r="J151" s="2"/>
      <c r="K151" s="2"/>
      <c r="L151" s="2"/>
      <c r="M151" s="8"/>
      <c r="N151" s="8"/>
      <c r="O151" s="2"/>
      <c r="P151" s="2"/>
      <c r="Q151" s="2"/>
      <c r="R151" s="2"/>
    </row>
    <row r="152" spans="1:18" s="7" customFormat="1" x14ac:dyDescent="0.25">
      <c r="A152" s="26">
        <v>1</v>
      </c>
      <c r="B152" s="29" t="s">
        <v>104</v>
      </c>
      <c r="C152" s="3">
        <v>1995</v>
      </c>
      <c r="D152" s="10">
        <v>1</v>
      </c>
      <c r="E152" s="11" t="s">
        <v>10</v>
      </c>
      <c r="F152" s="52">
        <f t="shared" ref="F152:F156" si="24">SUM(H152,J152,L152,N152,P152,R152)</f>
        <v>300</v>
      </c>
      <c r="G152" s="15">
        <v>2</v>
      </c>
      <c r="H152" s="13">
        <v>80</v>
      </c>
      <c r="I152" s="15">
        <v>2</v>
      </c>
      <c r="J152" s="13">
        <v>80</v>
      </c>
      <c r="K152" s="15">
        <v>2</v>
      </c>
      <c r="L152" s="13">
        <v>80</v>
      </c>
      <c r="M152" s="15">
        <v>3</v>
      </c>
      <c r="N152" s="13">
        <v>60</v>
      </c>
      <c r="O152" s="8"/>
      <c r="P152" s="13"/>
      <c r="Q152" s="8"/>
      <c r="R152" s="13"/>
    </row>
    <row r="153" spans="1:18" s="7" customFormat="1" x14ac:dyDescent="0.25">
      <c r="A153" s="26">
        <v>2</v>
      </c>
      <c r="B153" s="9" t="s">
        <v>75</v>
      </c>
      <c r="C153" s="3">
        <v>1999</v>
      </c>
      <c r="D153" s="10">
        <v>1</v>
      </c>
      <c r="E153" s="11" t="s">
        <v>18</v>
      </c>
      <c r="F153" s="52">
        <f>SUM(H153,J153,L153,N153,P153,R153)</f>
        <v>260</v>
      </c>
      <c r="G153" s="15"/>
      <c r="H153" s="13"/>
      <c r="I153" s="15">
        <v>1</v>
      </c>
      <c r="J153" s="13">
        <v>100</v>
      </c>
      <c r="K153" s="15">
        <v>3</v>
      </c>
      <c r="L153" s="13">
        <v>60</v>
      </c>
      <c r="M153" s="15">
        <v>1</v>
      </c>
      <c r="N153" s="13">
        <v>100</v>
      </c>
      <c r="O153" s="8"/>
      <c r="P153" s="13"/>
      <c r="Q153" s="8"/>
      <c r="R153" s="13"/>
    </row>
    <row r="154" spans="1:18" s="7" customFormat="1" x14ac:dyDescent="0.25">
      <c r="A154" s="26">
        <v>3</v>
      </c>
      <c r="B154" s="29" t="s">
        <v>77</v>
      </c>
      <c r="C154" s="3">
        <v>1995</v>
      </c>
      <c r="D154" s="10">
        <v>1</v>
      </c>
      <c r="E154" s="11" t="s">
        <v>10</v>
      </c>
      <c r="F154" s="52">
        <f t="shared" si="24"/>
        <v>240</v>
      </c>
      <c r="G154" s="15">
        <v>3</v>
      </c>
      <c r="H154" s="13">
        <v>60</v>
      </c>
      <c r="I154" s="12"/>
      <c r="J154" s="13"/>
      <c r="K154" s="15">
        <v>1</v>
      </c>
      <c r="L154" s="13">
        <v>100</v>
      </c>
      <c r="M154" s="15">
        <v>2</v>
      </c>
      <c r="N154" s="13">
        <v>80</v>
      </c>
      <c r="O154" s="8"/>
      <c r="P154" s="13"/>
      <c r="Q154" s="8"/>
      <c r="R154" s="13"/>
    </row>
    <row r="155" spans="1:18" s="7" customFormat="1" x14ac:dyDescent="0.25">
      <c r="A155" s="26">
        <v>4</v>
      </c>
      <c r="B155" s="9" t="s">
        <v>76</v>
      </c>
      <c r="C155" s="3">
        <v>1998</v>
      </c>
      <c r="D155" s="10">
        <v>1</v>
      </c>
      <c r="E155" s="11" t="s">
        <v>13</v>
      </c>
      <c r="F155" s="52">
        <f>SUM(H155,J155,L155,N155,P155,R155)</f>
        <v>100</v>
      </c>
      <c r="G155" s="15">
        <v>1</v>
      </c>
      <c r="H155" s="13">
        <v>100</v>
      </c>
      <c r="I155" s="8"/>
      <c r="J155" s="13"/>
      <c r="K155" s="12"/>
      <c r="L155" s="13"/>
      <c r="M155" s="8"/>
      <c r="N155" s="13"/>
      <c r="O155" s="8"/>
      <c r="P155" s="13"/>
      <c r="Q155" s="8"/>
      <c r="R155" s="13"/>
    </row>
    <row r="156" spans="1:18" s="7" customFormat="1" ht="15.75" x14ac:dyDescent="0.25">
      <c r="A156" s="26">
        <v>5</v>
      </c>
      <c r="B156" s="29" t="s">
        <v>153</v>
      </c>
      <c r="C156" s="3">
        <v>1995</v>
      </c>
      <c r="D156" s="10">
        <v>2</v>
      </c>
      <c r="E156" s="11" t="s">
        <v>105</v>
      </c>
      <c r="F156" s="52">
        <f t="shared" si="24"/>
        <v>60</v>
      </c>
      <c r="G156" s="8"/>
      <c r="H156" s="13"/>
      <c r="I156" s="15">
        <v>3</v>
      </c>
      <c r="J156" s="13">
        <v>60</v>
      </c>
      <c r="K156" s="8"/>
      <c r="L156" s="13"/>
      <c r="M156" s="8"/>
      <c r="N156" s="13"/>
      <c r="O156" s="2"/>
      <c r="P156" s="2"/>
      <c r="Q156" s="8"/>
      <c r="R156" s="13"/>
    </row>
    <row r="157" spans="1:18" x14ac:dyDescent="0.25">
      <c r="A157" s="56"/>
      <c r="B157" s="49"/>
      <c r="C157" s="46"/>
      <c r="D157" s="46"/>
      <c r="E157" s="47"/>
      <c r="F157" s="57"/>
      <c r="G157" s="7"/>
      <c r="H157" s="7"/>
      <c r="I157" s="7"/>
      <c r="J157" s="7"/>
      <c r="K157" s="45"/>
      <c r="L157" s="48"/>
      <c r="M157" s="7"/>
      <c r="N157" s="7"/>
      <c r="O157" s="7"/>
      <c r="P157" s="7"/>
      <c r="Q157" s="45"/>
      <c r="R157" s="48"/>
    </row>
    <row r="158" spans="1:18" x14ac:dyDescent="0.25">
      <c r="A158" s="56"/>
      <c r="B158" s="49"/>
      <c r="C158" s="46"/>
      <c r="D158" s="46"/>
      <c r="E158" s="47"/>
      <c r="F158" s="57"/>
      <c r="G158" s="7"/>
      <c r="H158" s="7"/>
      <c r="I158" s="7"/>
      <c r="J158" s="7"/>
      <c r="K158" s="45"/>
      <c r="L158" s="48"/>
      <c r="M158" s="7"/>
      <c r="N158" s="7"/>
      <c r="O158" s="7"/>
      <c r="P158" s="7"/>
      <c r="Q158" s="45"/>
      <c r="R158" s="48"/>
    </row>
    <row r="159" spans="1:18" x14ac:dyDescent="0.25">
      <c r="A159" s="40" t="s">
        <v>161</v>
      </c>
      <c r="B159" s="40"/>
      <c r="C159" s="40"/>
      <c r="D159" s="40"/>
      <c r="E159" s="40"/>
      <c r="F159" s="40"/>
      <c r="G159" s="40"/>
      <c r="H159" s="40"/>
      <c r="I159" s="40"/>
      <c r="J159" s="43"/>
      <c r="M159" s="40"/>
      <c r="N159" s="40"/>
      <c r="O159" s="40"/>
      <c r="P159" s="43" t="s">
        <v>78</v>
      </c>
    </row>
    <row r="160" spans="1:18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4"/>
      <c r="M160" s="40"/>
      <c r="N160" s="40"/>
      <c r="O160" s="40"/>
      <c r="P160" s="44"/>
    </row>
    <row r="167" spans="1:18" s="7" customFormat="1" ht="15.75" x14ac:dyDescent="0.25">
      <c r="A167" s="33"/>
      <c r="B167" s="34"/>
      <c r="C167" s="35"/>
      <c r="D167" s="35"/>
      <c r="E167" s="35"/>
      <c r="F167" s="3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1:18" ht="15.75" x14ac:dyDescent="0.25">
      <c r="A168" s="37"/>
    </row>
  </sheetData>
  <mergeCells count="19">
    <mergeCell ref="A2:A4"/>
    <mergeCell ref="B2:B4"/>
    <mergeCell ref="C2:C4"/>
    <mergeCell ref="D2:D4"/>
    <mergeCell ref="E2:E4"/>
    <mergeCell ref="C1:N1"/>
    <mergeCell ref="G3:H3"/>
    <mergeCell ref="I3:J3"/>
    <mergeCell ref="K3:L3"/>
    <mergeCell ref="F2:F4"/>
    <mergeCell ref="G2:H2"/>
    <mergeCell ref="I2:J2"/>
    <mergeCell ref="K2:L2"/>
    <mergeCell ref="M2:N2"/>
    <mergeCell ref="O2:P2"/>
    <mergeCell ref="Q2:R2"/>
    <mergeCell ref="M3:N3"/>
    <mergeCell ref="O3:P3"/>
    <mergeCell ref="Q3:R3"/>
  </mergeCells>
  <pageMargins left="0.22" right="0.12" top="0.26" bottom="0.34" header="0.3" footer="0.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Гоша</cp:lastModifiedBy>
  <cp:lastPrinted>2015-03-16T14:15:55Z</cp:lastPrinted>
  <dcterms:created xsi:type="dcterms:W3CDTF">2015-02-01T12:35:52Z</dcterms:created>
  <dcterms:modified xsi:type="dcterms:W3CDTF">2016-02-29T08:21:04Z</dcterms:modified>
</cp:coreProperties>
</file>